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Politique de la ville\cpontic\prive\DOCUMENTS CAT\AAPOLVILLE a CP a partir 17 09 14\CONTRAT DE VILLE\PROGRAMMATION\PROGRAM 2019\WEBMASTER APRES Conseil com au 12 02 19\"/>
    </mc:Choice>
  </mc:AlternateContent>
  <bookViews>
    <workbookView xWindow="0" yWindow="0" windowWidth="15360" windowHeight="8736"/>
  </bookViews>
  <sheets>
    <sheet name="Bilan2019" sheetId="1" r:id="rId1"/>
    <sheet name="Feuil3" sheetId="3" r:id="rId2"/>
  </sheets>
  <definedNames>
    <definedName name="_xlnm.Print_Area" localSheetId="0">Bilan2019!$A$1:$M$127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D58" i="1" l="1"/>
  <c r="E58" i="1"/>
  <c r="L58" i="1"/>
  <c r="J59" i="1"/>
  <c r="K59" i="1"/>
  <c r="D62" i="1"/>
  <c r="L67" i="1"/>
  <c r="P6" i="3"/>
  <c r="P7" i="3"/>
  <c r="Q10" i="3"/>
  <c r="O6" i="3"/>
  <c r="O7" i="3"/>
  <c r="Q9" i="3"/>
  <c r="Q11" i="3"/>
  <c r="O5" i="3"/>
  <c r="P5" i="3"/>
  <c r="D12" i="3"/>
  <c r="E12" i="3"/>
  <c r="F12" i="3"/>
  <c r="G12" i="3"/>
  <c r="H12" i="3"/>
  <c r="I12" i="3"/>
  <c r="J12" i="3"/>
  <c r="K12" i="3"/>
  <c r="L12" i="3"/>
  <c r="M12" i="3"/>
  <c r="N12" i="3"/>
  <c r="C12" i="3"/>
  <c r="K84" i="1"/>
  <c r="J84" i="1"/>
  <c r="L84" i="1" l="1"/>
  <c r="F58" i="1"/>
  <c r="O12" i="3"/>
  <c r="Q7" i="3"/>
  <c r="L59" i="1"/>
  <c r="F62" i="1"/>
  <c r="Q8" i="3"/>
  <c r="P12" i="3"/>
  <c r="Q6" i="3"/>
  <c r="Q5" i="3"/>
  <c r="Q12" i="3" l="1"/>
  <c r="L82" i="1"/>
  <c r="J88" i="1"/>
  <c r="E84" i="1"/>
  <c r="D84" i="1"/>
  <c r="D73" i="1"/>
  <c r="K88" i="1" l="1"/>
  <c r="L88" i="1" s="1"/>
  <c r="L81" i="1"/>
  <c r="F84" i="1"/>
  <c r="F83" i="1"/>
  <c r="F82" i="1"/>
  <c r="F81" i="1"/>
  <c r="F80" i="1"/>
  <c r="K90" i="1"/>
  <c r="J90" i="1"/>
  <c r="E90" i="1"/>
  <c r="D90" i="1"/>
  <c r="E76" i="1"/>
  <c r="D76" i="1"/>
  <c r="E73" i="1"/>
  <c r="F73" i="1" s="1"/>
  <c r="E68" i="1"/>
  <c r="D68" i="1"/>
  <c r="K94" i="1" l="1"/>
  <c r="E88" i="1"/>
  <c r="E94" i="1" s="1"/>
  <c r="J94" i="1"/>
  <c r="L94" i="1" s="1"/>
  <c r="L90" i="1"/>
  <c r="D88" i="1"/>
  <c r="F90" i="1"/>
  <c r="F68" i="1"/>
  <c r="F76" i="1"/>
  <c r="L79" i="1"/>
  <c r="F88" i="1" l="1"/>
  <c r="D94" i="1"/>
  <c r="F94" i="1" s="1"/>
</calcChain>
</file>

<file path=xl/sharedStrings.xml><?xml version="1.0" encoding="utf-8"?>
<sst xmlns="http://schemas.openxmlformats.org/spreadsheetml/2006/main" count="145" uniqueCount="130">
  <si>
    <t>CHARGES</t>
  </si>
  <si>
    <t>Charges directes affectées à l'action</t>
  </si>
  <si>
    <t>ACHATS</t>
  </si>
  <si>
    <t>Prestations de services</t>
  </si>
  <si>
    <t>Achat matières et fournitures</t>
  </si>
  <si>
    <t>Autres fournitures</t>
  </si>
  <si>
    <t>SERVICES EXTERIEURS</t>
  </si>
  <si>
    <t>Locations immobilières et mobilières</t>
  </si>
  <si>
    <t>Entretien et réparation</t>
  </si>
  <si>
    <t>Assurance</t>
  </si>
  <si>
    <t>Documentation</t>
  </si>
  <si>
    <t>Divers</t>
  </si>
  <si>
    <t>AUTRES SERVICES EXTERIEURS</t>
  </si>
  <si>
    <t>Rémunérations intermédiaires et honoraires</t>
  </si>
  <si>
    <t>Publicité, publication</t>
  </si>
  <si>
    <t>Déplacement, missions</t>
  </si>
  <si>
    <t>Services bancaires, autres</t>
  </si>
  <si>
    <t>IMPOTS ET TAXES</t>
  </si>
  <si>
    <t>Impôts et taxes sur rémunération</t>
  </si>
  <si>
    <t>Autres impôts et taxes</t>
  </si>
  <si>
    <t>CHARGES DE PERSONNEL</t>
  </si>
  <si>
    <t>Rémunération des personnels</t>
  </si>
  <si>
    <t>Charges sociales</t>
  </si>
  <si>
    <t>Autres charges de personnel</t>
  </si>
  <si>
    <t>% réalisé</t>
  </si>
  <si>
    <t>Autres charges de gestion courante</t>
  </si>
  <si>
    <t>Charges financières</t>
  </si>
  <si>
    <t>Charges exceptionnelles</t>
  </si>
  <si>
    <t>Dotation aux amortissements</t>
  </si>
  <si>
    <t>Charges indirectes affectées à l'action</t>
  </si>
  <si>
    <t>Charges fixes de fonctionnement</t>
  </si>
  <si>
    <t>Frais financiers</t>
  </si>
  <si>
    <t>Autres</t>
  </si>
  <si>
    <t>Total des charges</t>
  </si>
  <si>
    <t>CONTRIBUTIONS VOLONTAIRES</t>
  </si>
  <si>
    <t>Emploi des contributions volontaires en nature</t>
  </si>
  <si>
    <t>Secours en nature</t>
  </si>
  <si>
    <t>Mise à disposition gratuite de biens et prestations</t>
  </si>
  <si>
    <t>Personnel bénévole</t>
  </si>
  <si>
    <t>TOTAL GENERAL DES CHARGES</t>
  </si>
  <si>
    <t>61
dont</t>
  </si>
  <si>
    <t>60
dont</t>
  </si>
  <si>
    <t>62
dont</t>
  </si>
  <si>
    <t>63
dont</t>
  </si>
  <si>
    <t>64
dont</t>
  </si>
  <si>
    <t>PRODUITS</t>
  </si>
  <si>
    <t>Ressources directes affectées à l'action</t>
  </si>
  <si>
    <t>VENTE DE MARCHANDISES, PRODUITS FINIS, PRESTATIONS DE SERVICES</t>
  </si>
  <si>
    <t>SUBVENTIONS D'EXPLOITATION</t>
  </si>
  <si>
    <t>Etat : préciser le(s) ministère(s) sollicité(s)</t>
  </si>
  <si>
    <t xml:space="preserve">Région(s) </t>
  </si>
  <si>
    <t>Département(s)</t>
  </si>
  <si>
    <t>Commune(s)</t>
  </si>
  <si>
    <t>Organismes sociaux (détailler) :</t>
  </si>
  <si>
    <t>Fonds européens</t>
  </si>
  <si>
    <t>L'agence de services et de paiement (ex-CNASEA-emplois aidés)</t>
  </si>
  <si>
    <t>Autres établissements publics</t>
  </si>
  <si>
    <t>Aides privées</t>
  </si>
  <si>
    <t>Autres produits de gestion courante</t>
  </si>
  <si>
    <t>Dont cotisations, dons manuels ou legs</t>
  </si>
  <si>
    <t>Produits financiers</t>
  </si>
  <si>
    <t>Total des produits</t>
  </si>
  <si>
    <t>Contributions volontaires en nature</t>
  </si>
  <si>
    <t>Prestations en nature</t>
  </si>
  <si>
    <t>Dons en nature</t>
  </si>
  <si>
    <t>Bénévolat</t>
  </si>
  <si>
    <t>TOTAL GENERAL DES PRODUITS</t>
  </si>
  <si>
    <t>87 dont</t>
  </si>
  <si>
    <t>75 dont</t>
  </si>
  <si>
    <t>74 dont</t>
  </si>
  <si>
    <t>86 dont</t>
  </si>
  <si>
    <t>Intercommunalité(s) : EPCI (Communauté d'Agglomération du Beauvaisis)</t>
  </si>
  <si>
    <t>Intitulé de l'action :</t>
  </si>
  <si>
    <t>Nom du porteur de projet :</t>
  </si>
  <si>
    <t>Numéro SIRET :</t>
  </si>
  <si>
    <t>Tableau de synthèse</t>
  </si>
  <si>
    <t>Données chiffrées</t>
  </si>
  <si>
    <t>Règles de répartition des charges indirectes affectées à l'action subventionnée (exemple : quote-part ou pourcentage des loyers, des salaires, etc.) :</t>
  </si>
  <si>
    <t>Certifie exactes les informations du présent compte-rendu.</t>
  </si>
  <si>
    <t>Fait le</t>
  </si>
  <si>
    <t>à</t>
  </si>
  <si>
    <t xml:space="preserve">Je soussigné(e), nom et prénom </t>
  </si>
  <si>
    <t>*</t>
  </si>
  <si>
    <t xml:space="preserve">Signature :    </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</si>
  <si>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</si>
  <si>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r>
      <rPr>
        <b/>
        <sz val="12"/>
        <color theme="8" tint="-0.249977111117893"/>
        <rFont val="Calibri"/>
        <family val="2"/>
        <scheme val="minor"/>
      </rPr>
      <t>Reports</t>
    </r>
    <r>
      <rPr>
        <sz val="12"/>
        <color theme="8" tint="-0.249977111117893"/>
        <rFont val="Calibri"/>
        <family val="2"/>
        <scheme val="minor"/>
      </rPr>
      <t xml:space="preserve"> </t>
    </r>
    <r>
      <rPr>
        <sz val="12"/>
        <color theme="1"/>
        <rFont val="Calibri"/>
        <family val="2"/>
        <scheme val="minor"/>
      </rPr>
      <t>ressources non utilisées d'opérations antérieures</t>
    </r>
  </si>
  <si>
    <t>Bilan intermédiaire qualitatif de l’action réalisée</t>
  </si>
  <si>
    <t>Représentant(e) légal(e) de l'association</t>
  </si>
  <si>
    <t xml:space="preserve">Code APE :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</si>
  <si>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</si>
  <si>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</si>
  <si>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</si>
  <si>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Action n°</t>
  </si>
  <si>
    <t>CONTRAT DE VILLE - Programmation 2019</t>
  </si>
  <si>
    <r>
      <rPr>
        <b/>
        <i/>
        <sz val="28"/>
        <color rgb="FFFF0000"/>
        <rFont val="Calibri"/>
        <family val="2"/>
        <scheme val="minor"/>
      </rPr>
      <t>BILAN INTERMEDIAIRE</t>
    </r>
    <r>
      <rPr>
        <b/>
        <i/>
        <sz val="28"/>
        <color theme="1"/>
        <rFont val="Calibri"/>
        <family val="2"/>
        <scheme val="minor"/>
      </rPr>
      <t xml:space="preserve"> 
</t>
    </r>
    <r>
      <rPr>
        <b/>
        <i/>
        <sz val="22"/>
        <color theme="1"/>
        <rFont val="Calibri"/>
        <family val="2"/>
        <scheme val="minor"/>
      </rPr>
      <t>arrêté au 31 août 2019
avec projection au 31 décembre 2019</t>
    </r>
  </si>
  <si>
    <t>Compte rendu financier de l’action 2019 :</t>
  </si>
  <si>
    <t>Maître d'ouvrage (qui est responsable de l'action) ?</t>
  </si>
  <si>
    <t>Localisation de l'action (adresse, quartier, impact géographique)</t>
  </si>
  <si>
    <t>Réalisation de l'action : l'action a-t-elle été conforme au projet initial ? Sinon, quelles différences ?</t>
  </si>
  <si>
    <t>Quels ont été les effets non prévus du projet ?</t>
  </si>
  <si>
    <t>Quels enseignements en tirez-vous ?</t>
  </si>
  <si>
    <t>Public prévu :</t>
  </si>
  <si>
    <t>Public réalisé :</t>
  </si>
  <si>
    <t>Compte rendu intermédiaire financier de l’action  2019 :</t>
  </si>
  <si>
    <t>Réalisation au 31/08/2019</t>
  </si>
  <si>
    <t>Total des dépenses Projection
au
31/12/2019</t>
  </si>
  <si>
    <t>Total des recettes Projection
au
31/12/2019</t>
  </si>
  <si>
    <t>Compte rendu intermédiaire financier de l’action 2019 :</t>
  </si>
  <si>
    <t>Ressources indirectes affectées à l'action</t>
  </si>
  <si>
    <t>Quel a été le nombre approximatif de personnes bénéficiaires (par type de publics) ?</t>
  </si>
  <si>
    <t>Quartier prioritaire</t>
  </si>
  <si>
    <t>Estimation du nombre de bénéficiaires par tranche d'âge et par sexe</t>
  </si>
  <si>
    <t>F</t>
  </si>
  <si>
    <t>M</t>
  </si>
  <si>
    <t xml:space="preserve"> - de 6 ans</t>
  </si>
  <si>
    <t>6 - 11 ans</t>
  </si>
  <si>
    <t>12 - 16 ans</t>
  </si>
  <si>
    <t>17 - 25 ans</t>
  </si>
  <si>
    <t xml:space="preserve"> + de 25 ans</t>
  </si>
  <si>
    <t xml:space="preserve"> + de 65 ans</t>
  </si>
  <si>
    <t>Total</t>
  </si>
  <si>
    <t>Total 
par sexe</t>
  </si>
  <si>
    <t>Date de démarrage de l'action     /    Date de fin de l'action</t>
  </si>
  <si>
    <t>Après avoir complété ce tableau, n'oubliez pas de retourner sur l'onglet "bilan 2019" afin de compléter les différentes rubriques, de dater et signer votre bilan.</t>
  </si>
  <si>
    <t xml:space="preserve">Nom du signataire :   </t>
  </si>
  <si>
    <r>
      <t xml:space="preserve">Ces 4 fiches composant le bilan intermédiaire arrêté au 31 août 2019, avec projection des dépenses et des recettes jusqu'au 31 décembre 2019, sont à retourner au plus tard le </t>
    </r>
    <r>
      <rPr>
        <b/>
        <sz val="12"/>
        <color rgb="FFFF0000"/>
        <rFont val="Calibri"/>
        <family val="2"/>
        <scheme val="minor"/>
      </rPr>
      <t>15 Septembre 2019</t>
    </r>
    <r>
      <rPr>
        <b/>
        <sz val="12"/>
        <color theme="1"/>
        <rFont val="Calibri"/>
        <family val="2"/>
        <scheme val="minor"/>
      </rPr>
      <t xml:space="preserve"> à la Communauté d'Agglomération du Beauvaisis - Direction de la Politique de la Ville et du Renouvellement Urbain.  Le compte-rendu doit obligatoirement être établi avant toute nouvelle demande de subvention, et afin de permettre de versement du solde de la subvention attribuée en 2019. Les totaux automatiques (cases bleues) sont programmés dans le tableau de synthèse lorsque les cases blanches seront complétées. </t>
    </r>
  </si>
  <si>
    <t>QPV ARGENTINE</t>
  </si>
  <si>
    <t>QPV SAINT-JEAN</t>
  </si>
  <si>
    <t>QPV SAINT-LUCIEN</t>
  </si>
  <si>
    <t xml:space="preserve">CITE DES FLEURS (quartier en veille)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</si>
</sst>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Red]#,##0\ &quot;€&quot;"/>
    <numFmt numFmtId="165" formatCode="0;;;@"/>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8" tint="-0.249977111117893"/>
      <name val="Calibri"/>
      <family val="2"/>
      <scheme val="minor"/>
    </font>
    <font>
      <sz val="8"/>
      <color rgb="FF2749D9"/>
      <name val="Calibri"/>
      <family val="2"/>
      <scheme val="minor"/>
    </font>
    <font>
      <b/>
      <i/>
      <sz val="10"/>
      <color theme="1"/>
      <name val="Calibri"/>
      <family val="2"/>
      <scheme val="minor"/>
    </font>
    <font>
      <b/>
      <sz val="10"/>
      <color theme="8" tint="-0.249977111117893"/>
      <name val="Calibri"/>
      <family val="2"/>
      <scheme val="minor"/>
    </font>
    <font>
      <b/>
      <sz val="8"/>
      <color theme="8" tint="-0.249977111117893"/>
      <name val="Calibri"/>
      <family val="2"/>
      <scheme val="minor"/>
    </font>
    <font>
      <sz val="10"/>
      <color theme="8" tint="-0.249977111117893"/>
      <name val="Calibri"/>
      <family val="2"/>
      <scheme val="minor"/>
    </font>
    <font>
      <b/>
      <i/>
      <sz val="12"/>
      <color theme="0"/>
      <name val="Calibri"/>
      <family val="2"/>
      <scheme val="minor"/>
    </font>
    <font>
      <b/>
      <i/>
      <sz val="12"/>
      <color theme="8" tint="-0.249977111117893"/>
      <name val="Calibri"/>
      <family val="2"/>
      <scheme val="minor"/>
    </font>
    <font>
      <sz val="12"/>
      <color theme="1"/>
      <name val="Calibri"/>
      <family val="2"/>
      <scheme val="minor"/>
    </font>
    <font>
      <b/>
      <i/>
      <sz val="12"/>
      <color theme="1"/>
      <name val="Calibri"/>
      <family val="2"/>
      <scheme val="minor"/>
    </font>
    <font>
      <b/>
      <i/>
      <sz val="22"/>
      <color theme="1"/>
      <name val="Calibri"/>
      <family val="2"/>
      <scheme val="minor"/>
    </font>
    <font>
      <b/>
      <i/>
      <sz val="28"/>
      <color theme="1"/>
      <name val="Calibri"/>
      <family val="2"/>
      <scheme val="minor"/>
    </font>
    <font>
      <sz val="26"/>
      <color theme="4" tint="-0.249977111117893"/>
      <name val="Calibri"/>
      <family val="2"/>
      <scheme val="minor"/>
    </font>
    <font>
      <b/>
      <sz val="12"/>
      <color theme="8" tint="-0.249977111117893"/>
      <name val="Calibri"/>
      <family val="2"/>
      <scheme val="minor"/>
    </font>
    <font>
      <sz val="12"/>
      <color theme="8" tint="-0.249977111117893"/>
      <name val="Calibri"/>
      <family val="2"/>
      <scheme val="minor"/>
    </font>
    <font>
      <sz val="14"/>
      <color theme="1"/>
      <name val="Calibri"/>
      <family val="2"/>
      <scheme val="minor"/>
    </font>
    <font>
      <b/>
      <i/>
      <sz val="14"/>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sz val="14"/>
      <color rgb="FF2749D9"/>
      <name val="Calibri"/>
      <family val="2"/>
      <scheme val="minor"/>
    </font>
    <font>
      <b/>
      <i/>
      <sz val="14"/>
      <color theme="1"/>
      <name val="Calibri"/>
      <family val="2"/>
      <scheme val="minor"/>
    </font>
    <font>
      <b/>
      <i/>
      <sz val="14"/>
      <color theme="0"/>
      <name val="Calibri"/>
      <family val="2"/>
      <scheme val="minor"/>
    </font>
    <font>
      <b/>
      <sz val="12"/>
      <color theme="1"/>
      <name val="Calibri"/>
      <family val="2"/>
      <scheme val="minor"/>
    </font>
    <font>
      <sz val="12"/>
      <name val="Calibri"/>
      <family val="2"/>
      <scheme val="minor"/>
    </font>
    <font>
      <b/>
      <i/>
      <sz val="15"/>
      <color theme="8" tint="-0.249977111117893"/>
      <name val="Calibri"/>
      <family val="2"/>
      <scheme val="minor"/>
    </font>
    <font>
      <b/>
      <i/>
      <sz val="15"/>
      <color theme="1"/>
      <name val="Calibri"/>
      <family val="2"/>
      <scheme val="minor"/>
    </font>
    <font>
      <b/>
      <sz val="28"/>
      <color rgb="FF2E74B5"/>
      <name val="Calibri"/>
      <family val="2"/>
      <scheme val="minor"/>
    </font>
    <font>
      <i/>
      <sz val="11"/>
      <color theme="1"/>
      <name val="Calibri"/>
      <family val="2"/>
      <scheme val="minor"/>
    </font>
    <font>
      <b/>
      <i/>
      <sz val="16"/>
      <color theme="8" tint="-0.249977111117893"/>
      <name val="Calibri"/>
      <family val="2"/>
      <scheme val="minor"/>
    </font>
    <font>
      <b/>
      <i/>
      <sz val="28"/>
      <color rgb="FFFF0000"/>
      <name val="Calibri"/>
      <family val="2"/>
      <scheme val="minor"/>
    </font>
    <font>
      <b/>
      <sz val="28"/>
      <color rgb="FFFF0000"/>
      <name val="Calibri"/>
      <family val="2"/>
      <scheme val="minor"/>
    </font>
    <font>
      <sz val="8"/>
      <color theme="1"/>
      <name val="Calibri"/>
      <family val="2"/>
      <scheme val="minor"/>
    </font>
    <font>
      <b/>
      <i/>
      <sz val="8"/>
      <color theme="8" tint="-0.249977111117893"/>
      <name val="Calibri"/>
      <family val="2"/>
      <scheme val="minor"/>
    </font>
    <font>
      <sz val="8"/>
      <color theme="8" tint="-0.249977111117893"/>
      <name val="Calibri"/>
      <family val="2"/>
      <scheme val="minor"/>
    </font>
    <font>
      <sz val="8"/>
      <name val="Calibri"/>
      <family val="2"/>
      <scheme val="minor"/>
    </font>
    <font>
      <b/>
      <i/>
      <sz val="8"/>
      <color theme="0"/>
      <name val="Calibri"/>
      <family val="2"/>
      <scheme val="minor"/>
    </font>
    <font>
      <b/>
      <i/>
      <sz val="8"/>
      <color theme="1"/>
      <name val="Calibri"/>
      <family val="2"/>
      <scheme val="minor"/>
    </font>
    <font>
      <i/>
      <sz val="8"/>
      <color theme="0"/>
      <name val="Calibri"/>
      <family val="2"/>
      <scheme val="minor"/>
    </font>
    <font>
      <b/>
      <i/>
      <sz val="16"/>
      <color theme="4" tint="-0.249977111117893"/>
      <name val="Calibri"/>
      <family val="2"/>
      <scheme val="minor"/>
    </font>
    <font>
      <b/>
      <i/>
      <sz val="18"/>
      <color theme="4" tint="-0.249977111117893"/>
      <name val="Calibri"/>
      <family val="2"/>
      <scheme val="minor"/>
    </font>
    <font>
      <b/>
      <sz val="20"/>
      <color theme="8" tint="-0.249977111117893"/>
      <name val="Calibri"/>
      <family val="2"/>
      <scheme val="minor"/>
    </font>
    <font>
      <b/>
      <i/>
      <sz val="14"/>
      <color rgb="FF0070C0"/>
      <name val="Calibri"/>
      <family val="2"/>
      <scheme val="minor"/>
    </font>
    <font>
      <b/>
      <i/>
      <sz val="18"/>
      <color rgb="FF0070C0"/>
      <name val="Calibri"/>
      <family val="2"/>
      <scheme val="minor"/>
    </font>
    <font>
      <b/>
      <sz val="14"/>
      <color rgb="FF0070C0"/>
      <name val="Calibri"/>
      <family val="2"/>
      <scheme val="minor"/>
    </font>
    <font>
      <sz val="22"/>
      <color theme="8" tint="-0.249977111117893"/>
      <name val="Calibri"/>
      <family val="2"/>
      <scheme val="minor"/>
    </font>
    <font>
      <b/>
      <sz val="15"/>
      <color theme="8" tint="-0.249977111117893"/>
      <name val="Calibri"/>
      <family val="2"/>
      <scheme val="minor"/>
    </font>
    <font>
      <b/>
      <sz val="12"/>
      <color theme="0"/>
      <name val="Calibri"/>
      <family val="2"/>
      <scheme val="minor"/>
    </font>
    <font>
      <b/>
      <sz val="14"/>
      <color theme="0"/>
      <name val="Calibri"/>
      <family val="2"/>
      <scheme val="minor"/>
    </font>
    <font>
      <b/>
      <sz val="16"/>
      <color theme="8" tint="-0.249977111117893"/>
      <name val="Calibri"/>
      <family val="2"/>
      <scheme val="minor"/>
    </font>
    <font>
      <b/>
      <sz val="14"/>
      <color theme="1"/>
      <name val="Calibri"/>
      <family val="2"/>
      <scheme val="minor"/>
    </font>
    <font>
      <b/>
      <sz val="15"/>
      <color rgb="FF0070C0"/>
      <name val="Calibri"/>
      <family val="2"/>
      <scheme val="minor"/>
    </font>
    <font>
      <sz val="12"/>
      <color theme="0"/>
      <name val="Calibri"/>
      <family val="2"/>
      <scheme val="minor"/>
    </font>
    <font>
      <b/>
      <sz val="12"/>
      <color rgb="FFFF0000"/>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1">
    <xf numFmtId="0" fontId="0" fillId="0" borderId="0" xfId="0"/>
    <xf numFmtId="0" fontId="3" fillId="0" borderId="0" xfId="0" applyFont="1" applyAlignment="1">
      <alignment vertical="center" wrapText="1"/>
    </xf>
    <xf numFmtId="0" fontId="5" fillId="0" borderId="0" xfId="0" applyFont="1" applyAlignment="1">
      <alignment horizontal="right" vertical="center" wrapText="1"/>
    </xf>
    <xf numFmtId="0" fontId="8" fillId="0" borderId="1" xfId="0" applyFont="1" applyBorder="1" applyAlignment="1">
      <alignment horizontal="right" vertical="center" wrapText="1"/>
    </xf>
    <xf numFmtId="0" fontId="0" fillId="0" borderId="0" xfId="0" applyAlignment="1">
      <alignment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wrapText="1"/>
    </xf>
    <xf numFmtId="0" fontId="5" fillId="0" borderId="0" xfId="0" applyFont="1" applyAlignment="1">
      <alignment horizontal="right" wrapText="1"/>
    </xf>
    <xf numFmtId="0" fontId="0" fillId="0" borderId="0" xfId="0" applyAlignment="1">
      <alignment wrapText="1"/>
    </xf>
    <xf numFmtId="0" fontId="7" fillId="0" borderId="1" xfId="0" applyFont="1" applyBorder="1" applyAlignment="1">
      <alignment horizontal="center" wrapText="1"/>
    </xf>
    <xf numFmtId="0" fontId="4" fillId="0" borderId="0" xfId="0" applyFont="1" applyAlignment="1">
      <alignment horizontal="center" wrapText="1"/>
    </xf>
    <xf numFmtId="0" fontId="2" fillId="0" borderId="0" xfId="0" applyFont="1" applyAlignment="1">
      <alignment wrapText="1"/>
    </xf>
    <xf numFmtId="0" fontId="3" fillId="7" borderId="0" xfId="0" applyFont="1" applyFill="1" applyAlignment="1">
      <alignment wrapText="1"/>
    </xf>
    <xf numFmtId="0" fontId="5" fillId="7" borderId="0" xfId="0" applyFont="1" applyFill="1" applyAlignment="1">
      <alignment horizontal="right" wrapText="1"/>
    </xf>
    <xf numFmtId="0" fontId="19"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left" vertical="center" wrapText="1"/>
    </xf>
    <xf numFmtId="0" fontId="19" fillId="0" borderId="0" xfId="0" applyFont="1" applyAlignment="1">
      <alignment wrapText="1"/>
    </xf>
    <xf numFmtId="0" fontId="26" fillId="0" borderId="0" xfId="0" applyFont="1" applyAlignment="1">
      <alignment wrapText="1"/>
    </xf>
    <xf numFmtId="0" fontId="12"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0" fontId="12" fillId="0" borderId="5" xfId="0" applyFont="1" applyBorder="1" applyAlignment="1">
      <alignment wrapText="1"/>
    </xf>
    <xf numFmtId="0" fontId="12" fillId="0" borderId="5" xfId="0" applyFont="1" applyFill="1" applyBorder="1" applyAlignment="1">
      <alignment wrapText="1"/>
    </xf>
    <xf numFmtId="0" fontId="26" fillId="3" borderId="5" xfId="0" applyFont="1" applyFill="1" applyBorder="1" applyAlignment="1">
      <alignment wrapText="1"/>
    </xf>
    <xf numFmtId="0" fontId="27" fillId="6" borderId="1" xfId="0" applyFont="1" applyFill="1" applyBorder="1" applyAlignment="1">
      <alignment wrapText="1"/>
    </xf>
    <xf numFmtId="0" fontId="10" fillId="4" borderId="1" xfId="0" applyFont="1" applyFill="1" applyBorder="1" applyAlignment="1">
      <alignment wrapText="1"/>
    </xf>
    <xf numFmtId="0" fontId="10" fillId="4" borderId="1" xfId="0" applyFont="1" applyFill="1" applyBorder="1" applyAlignment="1">
      <alignment horizontal="center" wrapText="1"/>
    </xf>
    <xf numFmtId="0" fontId="13" fillId="0" borderId="0" xfId="0" applyFont="1" applyAlignment="1">
      <alignment wrapText="1"/>
    </xf>
    <xf numFmtId="0" fontId="9" fillId="0" borderId="0" xfId="0" applyFont="1" applyAlignment="1">
      <alignment horizontal="center" wrapText="1"/>
    </xf>
    <xf numFmtId="0" fontId="9" fillId="7" borderId="0" xfId="0" applyFont="1" applyFill="1" applyAlignment="1">
      <alignment horizontal="center" wrapText="1"/>
    </xf>
    <xf numFmtId="0" fontId="7" fillId="0" borderId="1" xfId="0" applyFont="1" applyFill="1" applyBorder="1" applyAlignment="1">
      <alignment horizontal="center" wrapText="1"/>
    </xf>
    <xf numFmtId="0" fontId="9" fillId="0" borderId="3" xfId="0" applyFont="1" applyBorder="1" applyAlignment="1">
      <alignment wrapText="1"/>
    </xf>
    <xf numFmtId="0" fontId="9" fillId="0" borderId="1" xfId="0" applyFont="1" applyBorder="1" applyAlignment="1">
      <alignment horizontal="center" wrapText="1"/>
    </xf>
    <xf numFmtId="0" fontId="7" fillId="6" borderId="1" xfId="0" applyFont="1" applyFill="1" applyBorder="1" applyAlignment="1">
      <alignment wrapText="1"/>
    </xf>
    <xf numFmtId="0" fontId="3" fillId="0" borderId="0" xfId="0" applyFont="1"/>
    <xf numFmtId="0" fontId="11" fillId="7" borderId="1" xfId="0" applyFont="1" applyFill="1" applyBorder="1" applyAlignment="1">
      <alignment wrapText="1"/>
    </xf>
    <xf numFmtId="0" fontId="11" fillId="7" borderId="5" xfId="0" applyFont="1" applyFill="1" applyBorder="1" applyAlignment="1">
      <alignment wrapText="1"/>
    </xf>
    <xf numFmtId="0" fontId="17" fillId="7" borderId="1" xfId="0" applyFont="1" applyFill="1" applyBorder="1" applyAlignment="1">
      <alignment wrapText="1"/>
    </xf>
    <xf numFmtId="164" fontId="18" fillId="7" borderId="1" xfId="0" applyNumberFormat="1" applyFont="1" applyFill="1" applyBorder="1" applyAlignment="1">
      <alignment wrapText="1"/>
    </xf>
    <xf numFmtId="0" fontId="12" fillId="7" borderId="1" xfId="0" applyFont="1" applyFill="1" applyBorder="1" applyAlignment="1">
      <alignment wrapText="1"/>
    </xf>
    <xf numFmtId="0" fontId="22" fillId="0" borderId="0" xfId="0" applyFont="1" applyAlignment="1">
      <alignment horizontal="center" wrapText="1"/>
    </xf>
    <xf numFmtId="49" fontId="19" fillId="0" borderId="0" xfId="0" applyNumberFormat="1" applyFont="1"/>
    <xf numFmtId="0" fontId="19" fillId="0" borderId="0" xfId="0" applyFont="1"/>
    <xf numFmtId="0" fontId="23" fillId="0" borderId="0" xfId="0" applyFont="1" applyAlignment="1">
      <alignment horizontal="right" wrapText="1"/>
    </xf>
    <xf numFmtId="0" fontId="13" fillId="2" borderId="1" xfId="0" applyFont="1" applyFill="1" applyBorder="1" applyAlignment="1">
      <alignment wrapText="1"/>
    </xf>
    <xf numFmtId="49" fontId="24" fillId="0" borderId="0" xfId="0" applyNumberFormat="1" applyFont="1"/>
    <xf numFmtId="49" fontId="24" fillId="0" borderId="0" xfId="0" applyNumberFormat="1" applyFont="1" applyAlignment="1">
      <alignment horizontal="right"/>
    </xf>
    <xf numFmtId="0" fontId="12" fillId="0" borderId="1" xfId="0" applyFont="1" applyFill="1" applyBorder="1" applyAlignment="1">
      <alignment wrapText="1"/>
    </xf>
    <xf numFmtId="164" fontId="12" fillId="0" borderId="1" xfId="0" applyNumberFormat="1" applyFont="1" applyFill="1" applyBorder="1" applyAlignment="1">
      <alignment horizontal="left" wrapText="1"/>
    </xf>
    <xf numFmtId="164" fontId="12" fillId="0" borderId="1" xfId="0" applyNumberFormat="1" applyFont="1" applyBorder="1" applyAlignment="1">
      <alignment horizontal="left" wrapText="1"/>
    </xf>
    <xf numFmtId="164" fontId="12" fillId="3" borderId="1" xfId="0" applyNumberFormat="1" applyFont="1" applyFill="1" applyBorder="1" applyAlignment="1">
      <alignment horizontal="left" wrapText="1"/>
    </xf>
    <xf numFmtId="164" fontId="27" fillId="6" borderId="1" xfId="0" applyNumberFormat="1" applyFont="1" applyFill="1" applyBorder="1" applyAlignment="1">
      <alignment horizontal="left" wrapText="1"/>
    </xf>
    <xf numFmtId="0" fontId="11" fillId="7" borderId="1" xfId="0" applyFont="1" applyFill="1" applyBorder="1" applyAlignment="1">
      <alignment horizontal="left" vertical="center" wrapText="1"/>
    </xf>
    <xf numFmtId="49" fontId="32" fillId="0" borderId="0" xfId="0" applyNumberFormat="1" applyFont="1" applyFill="1" applyAlignment="1">
      <alignment vertical="center"/>
    </xf>
    <xf numFmtId="0" fontId="22" fillId="7" borderId="0" xfId="0" applyFont="1" applyFill="1" applyAlignment="1">
      <alignment horizontal="left" vertical="center" wrapText="1"/>
    </xf>
    <xf numFmtId="0" fontId="24" fillId="0" borderId="0" xfId="0" applyFont="1" applyFill="1" applyAlignment="1">
      <alignment horizontal="right" vertical="center" wrapText="1"/>
    </xf>
    <xf numFmtId="0" fontId="24" fillId="0" borderId="0" xfId="0" applyFont="1" applyAlignment="1">
      <alignment horizontal="right" vertical="center" wrapText="1"/>
    </xf>
    <xf numFmtId="0" fontId="8" fillId="0" borderId="0" xfId="0" applyFont="1" applyAlignment="1">
      <alignment horizontal="left" vertical="center" wrapText="1"/>
    </xf>
    <xf numFmtId="0" fontId="37" fillId="0" borderId="0" xfId="0" applyFont="1" applyAlignment="1">
      <alignment horizontal="left" vertical="center" wrapText="1"/>
    </xf>
    <xf numFmtId="9" fontId="37" fillId="7" borderId="1" xfId="1" applyFont="1" applyFill="1" applyBorder="1" applyAlignment="1">
      <alignment horizontal="right" wrapText="1"/>
    </xf>
    <xf numFmtId="9" fontId="37" fillId="2" borderId="1" xfId="1" applyFont="1" applyFill="1" applyBorder="1" applyAlignment="1">
      <alignment horizontal="right" wrapText="1"/>
    </xf>
    <xf numFmtId="9" fontId="39" fillId="4" borderId="1" xfId="1" applyFont="1" applyFill="1" applyBorder="1" applyAlignment="1">
      <alignment horizontal="right" wrapText="1"/>
    </xf>
    <xf numFmtId="9" fontId="39" fillId="5" borderId="1" xfId="1" applyFont="1" applyFill="1" applyBorder="1" applyAlignment="1">
      <alignment horizontal="right" wrapText="1"/>
    </xf>
    <xf numFmtId="0" fontId="35" fillId="0" borderId="0" xfId="0" applyFont="1"/>
    <xf numFmtId="49" fontId="36" fillId="0" borderId="0" xfId="0" applyNumberFormat="1" applyFont="1" applyFill="1" applyAlignment="1">
      <alignment vertical="center"/>
    </xf>
    <xf numFmtId="49" fontId="40" fillId="0" borderId="0" xfId="0" applyNumberFormat="1" applyFont="1"/>
    <xf numFmtId="49" fontId="35" fillId="0" borderId="0" xfId="0" applyNumberFormat="1" applyFont="1"/>
    <xf numFmtId="9" fontId="5" fillId="0" borderId="1" xfId="1" applyFont="1" applyBorder="1" applyAlignment="1">
      <alignment horizontal="left" wrapText="1"/>
    </xf>
    <xf numFmtId="9" fontId="5" fillId="0" borderId="1" xfId="1" applyFont="1" applyFill="1" applyBorder="1" applyAlignment="1">
      <alignment horizontal="left" wrapText="1"/>
    </xf>
    <xf numFmtId="9" fontId="38" fillId="3" borderId="1" xfId="1" applyFont="1" applyFill="1" applyBorder="1" applyAlignment="1">
      <alignment horizontal="right" wrapText="1"/>
    </xf>
    <xf numFmtId="9" fontId="37" fillId="7" borderId="1" xfId="1" applyNumberFormat="1" applyFont="1" applyFill="1" applyBorder="1" applyAlignment="1">
      <alignment horizontal="right" wrapText="1"/>
    </xf>
    <xf numFmtId="9" fontId="5" fillId="0" borderId="1" xfId="1" applyNumberFormat="1" applyFont="1" applyFill="1" applyBorder="1" applyAlignment="1">
      <alignment horizontal="right" wrapText="1"/>
    </xf>
    <xf numFmtId="9" fontId="5" fillId="0" borderId="1" xfId="1" applyNumberFormat="1" applyFont="1" applyBorder="1" applyAlignment="1">
      <alignment horizontal="right" wrapText="1"/>
    </xf>
    <xf numFmtId="9" fontId="41" fillId="4" borderId="1" xfId="1" applyFont="1" applyFill="1" applyBorder="1" applyAlignment="1">
      <alignment horizontal="right" wrapText="1"/>
    </xf>
    <xf numFmtId="9" fontId="39" fillId="5" borderId="1" xfId="1" applyNumberFormat="1" applyFont="1" applyFill="1" applyBorder="1" applyAlignment="1">
      <alignment horizontal="righ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45" fillId="7" borderId="0" xfId="0" applyFont="1" applyFill="1" applyAlignment="1">
      <alignment horizontal="right" vertical="top" wrapText="1"/>
    </xf>
    <xf numFmtId="0" fontId="47" fillId="7" borderId="0" xfId="0" applyFont="1" applyFill="1" applyAlignment="1">
      <alignment horizontal="left" vertical="center" wrapText="1"/>
    </xf>
    <xf numFmtId="0" fontId="0" fillId="0" borderId="0" xfId="0" applyFill="1" applyAlignment="1">
      <alignment wrapText="1"/>
    </xf>
    <xf numFmtId="0" fontId="9" fillId="0" borderId="0" xfId="0" applyFont="1" applyFill="1" applyAlignment="1">
      <alignment horizontal="center" wrapText="1"/>
    </xf>
    <xf numFmtId="0" fontId="28" fillId="0" borderId="0" xfId="0" applyFont="1" applyFill="1" applyAlignment="1">
      <alignment horizontal="left" vertical="top" wrapText="1"/>
    </xf>
    <xf numFmtId="0" fontId="28" fillId="7" borderId="0" xfId="0" applyFont="1" applyFill="1" applyAlignment="1">
      <alignment vertical="top" wrapText="1"/>
    </xf>
    <xf numFmtId="0" fontId="13" fillId="2" borderId="1" xfId="0" applyFont="1" applyFill="1" applyBorder="1" applyAlignment="1">
      <alignment vertical="center" wrapText="1"/>
    </xf>
    <xf numFmtId="0" fontId="9" fillId="0" borderId="0" xfId="0" applyFont="1" applyFill="1" applyAlignment="1">
      <alignment wrapText="1"/>
    </xf>
    <xf numFmtId="0" fontId="0" fillId="0" borderId="0" xfId="0" applyAlignment="1">
      <alignment horizontal="center" vertical="center"/>
    </xf>
    <xf numFmtId="0" fontId="2" fillId="9" borderId="1"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9" fillId="7" borderId="0" xfId="0" applyFont="1" applyFill="1" applyAlignment="1">
      <alignment wrapText="1"/>
    </xf>
    <xf numFmtId="0" fontId="0" fillId="10" borderId="21" xfId="0" applyFill="1" applyBorder="1" applyAlignment="1">
      <alignment horizontal="center" vertical="center"/>
    </xf>
    <xf numFmtId="0" fontId="0" fillId="11" borderId="22" xfId="0" applyFill="1" applyBorder="1" applyAlignment="1">
      <alignment horizontal="center" vertical="center"/>
    </xf>
    <xf numFmtId="0" fontId="0" fillId="0" borderId="1" xfId="0" applyFill="1" applyBorder="1" applyAlignment="1">
      <alignment horizontal="center" vertical="center"/>
    </xf>
    <xf numFmtId="165" fontId="0" fillId="10" borderId="21" xfId="0" applyNumberFormat="1" applyFill="1" applyBorder="1" applyAlignment="1">
      <alignment horizontal="center" vertical="center"/>
    </xf>
    <xf numFmtId="165" fontId="0" fillId="11" borderId="22" xfId="0" applyNumberFormat="1" applyFill="1" applyBorder="1" applyAlignment="1">
      <alignment horizontal="center" vertical="center"/>
    </xf>
    <xf numFmtId="165" fontId="2" fillId="9" borderId="1" xfId="0" applyNumberFormat="1" applyFont="1" applyFill="1" applyBorder="1" applyAlignment="1">
      <alignment horizontal="center" vertical="center"/>
    </xf>
    <xf numFmtId="165" fontId="2" fillId="10" borderId="21" xfId="0" applyNumberFormat="1" applyFont="1" applyFill="1" applyBorder="1" applyAlignment="1">
      <alignment horizontal="center" vertical="center"/>
    </xf>
    <xf numFmtId="165" fontId="2" fillId="11" borderId="22" xfId="0" applyNumberFormat="1" applyFont="1" applyFill="1" applyBorder="1" applyAlignment="1">
      <alignment horizontal="center" vertical="center"/>
    </xf>
    <xf numFmtId="0" fontId="3" fillId="0" borderId="0" xfId="0" applyFont="1" applyFill="1" applyAlignment="1"/>
    <xf numFmtId="0" fontId="6" fillId="0" borderId="0" xfId="0" applyFont="1" applyFill="1" applyAlignment="1"/>
    <xf numFmtId="0" fontId="6" fillId="0" borderId="0" xfId="0" applyFont="1" applyFill="1" applyAlignment="1">
      <alignment horizontal="center"/>
    </xf>
    <xf numFmtId="0" fontId="3" fillId="0" borderId="0" xfId="0" applyFont="1" applyFill="1" applyAlignment="1">
      <alignment horizontal="center"/>
    </xf>
    <xf numFmtId="0" fontId="7" fillId="0" borderId="1" xfId="0" applyFont="1" applyFill="1" applyBorder="1" applyAlignment="1">
      <alignment wrapText="1"/>
    </xf>
    <xf numFmtId="0" fontId="22" fillId="0" borderId="0" xfId="0" applyFont="1" applyFill="1" applyAlignment="1">
      <alignment horizontal="center" wrapText="1"/>
    </xf>
    <xf numFmtId="0" fontId="49" fillId="0" borderId="0" xfId="0" applyFont="1" applyFill="1" applyAlignment="1">
      <alignment horizontal="left" vertical="top" wrapText="1"/>
    </xf>
    <xf numFmtId="0" fontId="49" fillId="7" borderId="0" xfId="0" applyFont="1" applyFill="1" applyAlignment="1">
      <alignment vertical="top" wrapText="1"/>
    </xf>
    <xf numFmtId="164" fontId="17" fillId="7" borderId="1" xfId="0" applyNumberFormat="1" applyFont="1" applyFill="1" applyBorder="1" applyAlignment="1">
      <alignment wrapText="1"/>
    </xf>
    <xf numFmtId="164" fontId="17" fillId="2" borderId="1" xfId="0" applyNumberFormat="1" applyFont="1" applyFill="1" applyBorder="1" applyAlignment="1">
      <alignment wrapText="1"/>
    </xf>
    <xf numFmtId="164" fontId="50" fillId="4" borderId="1" xfId="0" applyNumberFormat="1" applyFont="1" applyFill="1" applyBorder="1" applyAlignment="1">
      <alignment wrapText="1"/>
    </xf>
    <xf numFmtId="164" fontId="51" fillId="5" borderId="1" xfId="0" applyNumberFormat="1" applyFont="1" applyFill="1" applyBorder="1" applyAlignment="1">
      <alignment wrapText="1"/>
    </xf>
    <xf numFmtId="0" fontId="0" fillId="0" borderId="0" xfId="0" applyFont="1"/>
    <xf numFmtId="49" fontId="52" fillId="0" borderId="0" xfId="0" applyNumberFormat="1" applyFont="1" applyFill="1" applyAlignment="1">
      <alignment vertical="center"/>
    </xf>
    <xf numFmtId="49" fontId="53" fillId="0" borderId="0" xfId="0" applyNumberFormat="1" applyFont="1"/>
    <xf numFmtId="0" fontId="54" fillId="7" borderId="0" xfId="0" applyFont="1" applyFill="1" applyAlignment="1">
      <alignment vertical="top" wrapText="1"/>
    </xf>
    <xf numFmtId="164" fontId="55" fillId="4" borderId="1" xfId="0" applyNumberFormat="1" applyFont="1" applyFill="1" applyBorder="1" applyAlignment="1">
      <alignment wrapText="1"/>
    </xf>
    <xf numFmtId="0" fontId="22" fillId="0" borderId="0" xfId="0" applyFont="1" applyFill="1" applyAlignment="1">
      <alignment horizontal="right" vertical="top" wrapText="1"/>
    </xf>
    <xf numFmtId="0" fontId="31" fillId="0"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horizontal="center" vertical="center"/>
    </xf>
    <xf numFmtId="0" fontId="29" fillId="0" borderId="0" xfId="0" applyFont="1" applyAlignment="1">
      <alignment horizontal="left" wrapText="1"/>
    </xf>
    <xf numFmtId="0" fontId="28" fillId="7" borderId="0" xfId="0" applyFont="1" applyFill="1" applyAlignment="1">
      <alignment horizontal="left" vertical="top" wrapText="1"/>
    </xf>
    <xf numFmtId="0" fontId="0" fillId="0" borderId="0" xfId="0" applyFill="1" applyBorder="1" applyAlignment="1">
      <alignment horizontal="center" vertical="center" wrapText="1"/>
    </xf>
    <xf numFmtId="49" fontId="21" fillId="7" borderId="0" xfId="0" applyNumberFormat="1" applyFont="1" applyFill="1" applyAlignment="1">
      <alignment horizontal="center"/>
    </xf>
    <xf numFmtId="49" fontId="20" fillId="7" borderId="0" xfId="0" applyNumberFormat="1" applyFont="1" applyFill="1" applyAlignment="1">
      <alignment horizontal="center"/>
    </xf>
    <xf numFmtId="0" fontId="19" fillId="7" borderId="8" xfId="0" applyFont="1" applyFill="1" applyBorder="1" applyAlignment="1">
      <alignment horizontal="center"/>
    </xf>
    <xf numFmtId="0" fontId="19" fillId="7" borderId="9" xfId="0" applyFont="1" applyFill="1" applyBorder="1" applyAlignment="1">
      <alignment horizontal="center"/>
    </xf>
    <xf numFmtId="0" fontId="19" fillId="7" borderId="10" xfId="0" applyFont="1" applyFill="1" applyBorder="1" applyAlignment="1">
      <alignment horizontal="center"/>
    </xf>
    <xf numFmtId="0" fontId="19" fillId="7" borderId="11" xfId="0" applyFont="1" applyFill="1" applyBorder="1" applyAlignment="1">
      <alignment horizontal="center"/>
    </xf>
    <xf numFmtId="0" fontId="19" fillId="7" borderId="0" xfId="0" applyFont="1" applyFill="1" applyBorder="1" applyAlignment="1">
      <alignment horizontal="center"/>
    </xf>
    <xf numFmtId="0" fontId="19" fillId="7" borderId="12" xfId="0" applyFont="1" applyFill="1" applyBorder="1" applyAlignment="1">
      <alignment horizontal="center"/>
    </xf>
    <xf numFmtId="0" fontId="19" fillId="7" borderId="13" xfId="0" applyFont="1" applyFill="1" applyBorder="1" applyAlignment="1">
      <alignment horizontal="center"/>
    </xf>
    <xf numFmtId="0" fontId="19" fillId="7" borderId="14" xfId="0" applyFont="1" applyFill="1" applyBorder="1" applyAlignment="1">
      <alignment horizontal="center"/>
    </xf>
    <xf numFmtId="0" fontId="19" fillId="7" borderId="15" xfId="0" applyFont="1" applyFill="1" applyBorder="1" applyAlignment="1">
      <alignment horizontal="center"/>
    </xf>
    <xf numFmtId="0" fontId="31" fillId="0" borderId="0" xfId="0" applyFont="1" applyAlignment="1">
      <alignment horizontal="justify" wrapText="1"/>
    </xf>
    <xf numFmtId="49" fontId="42" fillId="7" borderId="0" xfId="0" applyNumberFormat="1" applyFont="1" applyFill="1" applyAlignment="1">
      <alignment horizontal="center" vertical="center"/>
    </xf>
    <xf numFmtId="49" fontId="43" fillId="7" borderId="0" xfId="0" applyNumberFormat="1" applyFont="1" applyFill="1" applyAlignment="1">
      <alignment horizontal="center" vertical="center"/>
    </xf>
    <xf numFmtId="49" fontId="19" fillId="7" borderId="0" xfId="0" applyNumberFormat="1" applyFont="1" applyFill="1" applyAlignment="1">
      <alignment horizontal="center"/>
    </xf>
    <xf numFmtId="9" fontId="5" fillId="0" borderId="2" xfId="1" applyFont="1" applyBorder="1" applyAlignment="1">
      <alignment horizontal="center" wrapText="1"/>
    </xf>
    <xf numFmtId="9" fontId="5" fillId="0" borderId="3" xfId="1" applyFont="1" applyBorder="1" applyAlignment="1">
      <alignment horizontal="center" wrapText="1"/>
    </xf>
    <xf numFmtId="9" fontId="5" fillId="0" borderId="4" xfId="1" applyFont="1" applyBorder="1" applyAlignment="1">
      <alignment horizontal="center" wrapText="1"/>
    </xf>
    <xf numFmtId="9" fontId="38" fillId="6" borderId="2" xfId="1" applyFont="1" applyFill="1" applyBorder="1" applyAlignment="1">
      <alignment horizontal="center" wrapText="1"/>
    </xf>
    <xf numFmtId="9" fontId="38" fillId="6" borderId="3" xfId="1" applyFont="1" applyFill="1" applyBorder="1" applyAlignment="1">
      <alignment horizontal="center" wrapText="1"/>
    </xf>
    <xf numFmtId="9" fontId="38" fillId="6" borderId="4" xfId="1" applyFont="1" applyFill="1" applyBorder="1" applyAlignment="1">
      <alignment horizontal="center" wrapText="1"/>
    </xf>
    <xf numFmtId="9" fontId="5" fillId="0" borderId="2" xfId="1" applyNumberFormat="1" applyFont="1" applyBorder="1" applyAlignment="1">
      <alignment horizontal="center" wrapText="1"/>
    </xf>
    <xf numFmtId="9" fontId="5" fillId="0" borderId="3" xfId="1" applyNumberFormat="1" applyFont="1" applyBorder="1" applyAlignment="1">
      <alignment horizontal="center" wrapText="1"/>
    </xf>
    <xf numFmtId="9" fontId="5" fillId="0" borderId="4" xfId="1" applyNumberFormat="1"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5" fillId="5" borderId="1" xfId="0" applyFont="1" applyFill="1" applyBorder="1" applyAlignment="1">
      <alignment horizontal="center" wrapText="1"/>
    </xf>
    <xf numFmtId="0" fontId="30" fillId="0" borderId="0" xfId="0" applyFont="1" applyAlignment="1">
      <alignment horizontal="center"/>
    </xf>
    <xf numFmtId="0" fontId="34" fillId="0" borderId="0" xfId="0" applyFont="1" applyAlignment="1">
      <alignment horizontal="center"/>
    </xf>
    <xf numFmtId="0" fontId="36" fillId="7" borderId="0" xfId="0" applyFont="1" applyFill="1" applyAlignment="1">
      <alignment horizontal="left" vertical="top"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4" xfId="0" applyFont="1" applyFill="1" applyBorder="1" applyAlignment="1">
      <alignment horizontal="center" wrapText="1"/>
    </xf>
    <xf numFmtId="0" fontId="13" fillId="2" borderId="6" xfId="0" applyFont="1" applyFill="1" applyBorder="1" applyAlignment="1">
      <alignment horizontal="center" wrapText="1"/>
    </xf>
    <xf numFmtId="0" fontId="13" fillId="2" borderId="0" xfId="0" applyFont="1" applyFill="1" applyBorder="1" applyAlignment="1">
      <alignment horizontal="center" wrapText="1"/>
    </xf>
    <xf numFmtId="0" fontId="13" fillId="2" borderId="7" xfId="0" applyFont="1" applyFill="1" applyBorder="1" applyAlignment="1">
      <alignment horizont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9" fillId="0" borderId="4" xfId="0" applyFont="1" applyFill="1" applyBorder="1" applyAlignment="1">
      <alignment horizontal="center" wrapText="1"/>
    </xf>
    <xf numFmtId="9" fontId="5" fillId="0" borderId="2" xfId="1" applyFont="1" applyBorder="1" applyAlignment="1">
      <alignment horizontal="right" wrapText="1"/>
    </xf>
    <xf numFmtId="9" fontId="5" fillId="0" borderId="3" xfId="1" applyFont="1" applyBorder="1" applyAlignment="1">
      <alignment horizontal="right" wrapText="1"/>
    </xf>
    <xf numFmtId="9" fontId="5" fillId="0" borderId="4" xfId="1" applyFont="1" applyBorder="1" applyAlignment="1">
      <alignment horizontal="right" wrapText="1"/>
    </xf>
    <xf numFmtId="0" fontId="15" fillId="7" borderId="0" xfId="0" applyFont="1" applyFill="1" applyAlignment="1">
      <alignment horizontal="center"/>
    </xf>
    <xf numFmtId="0" fontId="15" fillId="7" borderId="0" xfId="0" applyFont="1" applyFill="1" applyAlignment="1">
      <alignment horizontal="center" vertical="center" wrapText="1"/>
    </xf>
    <xf numFmtId="0" fontId="15" fillId="7" borderId="0" xfId="0" applyFont="1" applyFill="1" applyAlignment="1">
      <alignment horizontal="center" vertical="center"/>
    </xf>
    <xf numFmtId="0" fontId="26" fillId="0" borderId="0" xfId="0" applyFont="1" applyAlignment="1">
      <alignment horizontal="justify" vertical="justify" wrapText="1"/>
    </xf>
    <xf numFmtId="0" fontId="16" fillId="0" borderId="0" xfId="0" applyFont="1" applyAlignment="1">
      <alignment horizontal="center" wrapText="1"/>
    </xf>
    <xf numFmtId="0" fontId="46" fillId="7" borderId="0" xfId="0" applyFont="1" applyFill="1" applyAlignment="1">
      <alignment horizontal="left" vertical="center" wrapText="1"/>
    </xf>
    <xf numFmtId="0" fontId="44" fillId="0" borderId="1" xfId="0" applyFont="1" applyBorder="1" applyAlignment="1">
      <alignment horizontal="left" vertical="center" wrapText="1"/>
    </xf>
    <xf numFmtId="0" fontId="26" fillId="2" borderId="1" xfId="0" applyFont="1" applyFill="1" applyBorder="1" applyAlignment="1">
      <alignment horizontal="center" wrapText="1"/>
    </xf>
    <xf numFmtId="49" fontId="45" fillId="7" borderId="0" xfId="0" applyNumberFormat="1" applyFont="1" applyFill="1" applyAlignment="1">
      <alignment horizontal="center" vertical="center" wrapText="1"/>
    </xf>
    <xf numFmtId="0" fontId="48" fillId="0" borderId="0" xfId="0" applyFont="1" applyAlignment="1">
      <alignment horizontal="center" vertical="center"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xf>
    <xf numFmtId="0" fontId="0" fillId="8" borderId="19" xfId="0" applyFill="1" applyBorder="1" applyAlignment="1">
      <alignment horizontal="center" vertical="center"/>
    </xf>
    <xf numFmtId="0" fontId="0" fillId="8" borderId="20" xfId="0" applyFill="1" applyBorder="1" applyAlignment="1">
      <alignment horizontal="center" vertical="center"/>
    </xf>
    <xf numFmtId="0" fontId="0" fillId="8" borderId="18" xfId="0" applyFill="1" applyBorder="1" applyAlignment="1">
      <alignment horizontal="center" vertical="center"/>
    </xf>
    <xf numFmtId="0" fontId="0" fillId="8" borderId="5"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0" fillId="8" borderId="1" xfId="0"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FFCCFF"/>
      <color rgb="FF2749D9"/>
      <color rgb="FF131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21770</xdr:colOff>
      <xdr:row>1</xdr:row>
      <xdr:rowOff>65315</xdr:rowOff>
    </xdr:from>
    <xdr:to>
      <xdr:col>2</xdr:col>
      <xdr:colOff>1110343</xdr:colOff>
      <xdr:row>2</xdr:row>
      <xdr:rowOff>290747</xdr:rowOff>
    </xdr:to>
    <xdr:pic>
      <xdr:nvPicPr>
        <xdr:cNvPr id="3"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7" y="250372"/>
          <a:ext cx="1382487" cy="64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34</xdr:row>
          <xdr:rowOff>13533</xdr:rowOff>
        </xdr:from>
        <xdr:to>
          <xdr:col>13</xdr:col>
          <xdr:colOff>127000</xdr:colOff>
          <xdr:row>44</xdr:row>
          <xdr:rowOff>25400</xdr:rowOff>
        </xdr:to>
        <xdr:pic>
          <xdr:nvPicPr>
            <xdr:cNvPr id="20" name="Image 19"/>
            <xdr:cNvPicPr>
              <a:picLocks noChangeAspect="1" noChangeArrowheads="1"/>
              <a:extLst>
                <a:ext uri="{84589F7E-364E-4C9E-8A38-B11213B215E9}">
                  <a14:cameraTool cellRange="Feuil3!$A$1:$R$13" spid="_x0000_s1066"/>
                </a:ext>
              </a:extLst>
            </xdr:cNvPicPr>
          </xdr:nvPicPr>
          <xdr:blipFill>
            <a:blip xmlns:r="http://schemas.openxmlformats.org/officeDocument/2006/relationships" r:embed="rId2"/>
            <a:srcRect/>
            <a:stretch>
              <a:fillRect/>
            </a:stretch>
          </xdr:blipFill>
          <xdr:spPr bwMode="auto">
            <a:xfrm>
              <a:off x="190500" y="22175033"/>
              <a:ext cx="10477500" cy="50918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126"/>
  <sheetViews>
    <sheetView tabSelected="1" topLeftCell="A35" zoomScale="60" zoomScaleNormal="60" workbookViewId="0">
      <selection activeCell="N49" sqref="N49"/>
    </sheetView>
  </sheetViews>
  <sheetFormatPr baseColWidth="10" defaultRowHeight="14.4" x14ac:dyDescent="0.3"/>
  <cols>
    <col min="1" max="1" width="1.5546875" style="10" customWidth="1"/>
    <col min="2" max="2" width="4.33203125" style="84" customWidth="1"/>
    <col min="3" max="3" width="34.5546875" style="8" customWidth="1"/>
    <col min="4" max="5" width="12.77734375" style="8" customWidth="1"/>
    <col min="6" max="6" width="6.77734375" style="9" customWidth="1"/>
    <col min="7" max="7" width="1.44140625" style="8" customWidth="1"/>
    <col min="8" max="8" width="4.33203125" style="32" customWidth="1"/>
    <col min="9" max="9" width="40.77734375" style="8" customWidth="1"/>
    <col min="10" max="11" width="12.77734375" style="8" customWidth="1"/>
    <col min="12" max="12" width="6.77734375" style="9" customWidth="1"/>
    <col min="13" max="13" width="2" style="10" customWidth="1"/>
    <col min="14" max="16384" width="11.5546875" style="10"/>
  </cols>
  <sheetData>
    <row r="1" spans="2:12" hidden="1" x14ac:dyDescent="0.3">
      <c r="B1" s="102"/>
    </row>
    <row r="2" spans="2:12" ht="33" customHeight="1" x14ac:dyDescent="0.3">
      <c r="B2" s="103"/>
      <c r="C2" s="14"/>
      <c r="D2" s="14"/>
      <c r="E2" s="14"/>
      <c r="F2" s="15"/>
      <c r="G2" s="14"/>
      <c r="H2" s="33"/>
      <c r="I2" s="14"/>
      <c r="J2" s="14"/>
      <c r="K2" s="117" t="s">
        <v>92</v>
      </c>
      <c r="L2" s="81"/>
    </row>
    <row r="3" spans="2:12" ht="36.6" x14ac:dyDescent="0.7">
      <c r="B3" s="178" t="s">
        <v>93</v>
      </c>
      <c r="C3" s="178"/>
      <c r="D3" s="178"/>
      <c r="E3" s="178"/>
      <c r="F3" s="178"/>
      <c r="G3" s="178"/>
      <c r="H3" s="178"/>
      <c r="I3" s="178"/>
      <c r="J3" s="178"/>
      <c r="K3" s="178"/>
      <c r="L3" s="178"/>
    </row>
    <row r="4" spans="2:12" ht="93.6" customHeight="1" x14ac:dyDescent="0.3">
      <c r="B4" s="179" t="s">
        <v>94</v>
      </c>
      <c r="C4" s="180"/>
      <c r="D4" s="180"/>
      <c r="E4" s="180"/>
      <c r="F4" s="180"/>
      <c r="G4" s="180"/>
      <c r="H4" s="180"/>
      <c r="I4" s="180"/>
      <c r="J4" s="180"/>
      <c r="K4" s="180"/>
      <c r="L4" s="180"/>
    </row>
    <row r="5" spans="2:12" ht="13.8" customHeight="1" x14ac:dyDescent="0.3">
      <c r="B5" s="104"/>
      <c r="C5" s="14"/>
      <c r="D5" s="14"/>
      <c r="E5" s="14"/>
      <c r="F5" s="15"/>
      <c r="G5" s="14"/>
      <c r="H5" s="33"/>
      <c r="I5" s="14"/>
      <c r="J5" s="14"/>
      <c r="K5" s="14"/>
      <c r="L5" s="15"/>
    </row>
    <row r="6" spans="2:12" ht="7.8" hidden="1" customHeight="1" x14ac:dyDescent="0.65">
      <c r="B6" s="105"/>
      <c r="C6" s="182"/>
      <c r="D6" s="182"/>
      <c r="E6" s="182"/>
      <c r="F6" s="182"/>
      <c r="G6" s="182"/>
      <c r="H6" s="182"/>
      <c r="I6" s="182"/>
      <c r="J6" s="182"/>
      <c r="K6" s="182"/>
      <c r="L6" s="182"/>
    </row>
    <row r="7" spans="2:12" ht="36.6" x14ac:dyDescent="0.7">
      <c r="B7" s="160" t="s">
        <v>95</v>
      </c>
      <c r="C7" s="160"/>
      <c r="D7" s="160"/>
      <c r="E7" s="160"/>
      <c r="F7" s="160"/>
      <c r="G7" s="160"/>
      <c r="H7" s="160"/>
      <c r="I7" s="160"/>
      <c r="J7" s="160"/>
      <c r="K7" s="160"/>
      <c r="L7" s="160"/>
    </row>
    <row r="8" spans="2:12" ht="36.6" x14ac:dyDescent="0.7">
      <c r="B8" s="161" t="s">
        <v>86</v>
      </c>
      <c r="C8" s="161"/>
      <c r="D8" s="161"/>
      <c r="E8" s="161"/>
      <c r="F8" s="161"/>
      <c r="G8" s="161"/>
      <c r="H8" s="161"/>
      <c r="I8" s="161"/>
      <c r="J8" s="161"/>
      <c r="K8" s="161"/>
      <c r="L8" s="161"/>
    </row>
    <row r="9" spans="2:12" x14ac:dyDescent="0.3">
      <c r="B9" s="105"/>
    </row>
    <row r="10" spans="2:12" ht="97.2" customHeight="1" x14ac:dyDescent="0.3">
      <c r="C10" s="181" t="s">
        <v>125</v>
      </c>
      <c r="D10" s="181"/>
      <c r="E10" s="181"/>
      <c r="F10" s="181"/>
      <c r="G10" s="181"/>
      <c r="H10" s="181"/>
      <c r="I10" s="181"/>
      <c r="J10" s="181"/>
      <c r="K10" s="181"/>
      <c r="L10" s="181"/>
    </row>
    <row r="11" spans="2:12" x14ac:dyDescent="0.3">
      <c r="C11" s="4"/>
      <c r="D11" s="1"/>
      <c r="E11" s="1"/>
      <c r="F11" s="2"/>
      <c r="G11" s="1"/>
      <c r="H11" s="5"/>
      <c r="I11" s="1"/>
      <c r="J11" s="1"/>
      <c r="K11" s="1"/>
      <c r="L11" s="2"/>
    </row>
    <row r="12" spans="2:12" ht="37.200000000000003" customHeight="1" x14ac:dyDescent="0.3">
      <c r="C12" s="19" t="s">
        <v>72</v>
      </c>
      <c r="D12" s="183"/>
      <c r="E12" s="183"/>
      <c r="F12" s="183"/>
      <c r="G12" s="183"/>
      <c r="H12" s="183"/>
      <c r="I12" s="183"/>
      <c r="J12" s="183"/>
      <c r="K12" s="183"/>
      <c r="L12" s="183"/>
    </row>
    <row r="13" spans="2:12" ht="18" x14ac:dyDescent="0.3">
      <c r="C13" s="19"/>
      <c r="D13" s="17"/>
      <c r="E13" s="17"/>
      <c r="F13" s="61"/>
      <c r="G13" s="17"/>
      <c r="H13" s="6"/>
      <c r="I13" s="17"/>
      <c r="J13" s="17"/>
      <c r="K13" s="17"/>
      <c r="L13" s="17"/>
    </row>
    <row r="14" spans="2:12" ht="35.4" customHeight="1" x14ac:dyDescent="0.3">
      <c r="C14" s="19" t="s">
        <v>73</v>
      </c>
      <c r="D14" s="183"/>
      <c r="E14" s="183"/>
      <c r="F14" s="183"/>
      <c r="G14" s="183"/>
      <c r="H14" s="183"/>
      <c r="I14" s="183"/>
      <c r="J14" s="183"/>
      <c r="K14" s="183"/>
      <c r="L14" s="183"/>
    </row>
    <row r="15" spans="2:12" ht="18" x14ac:dyDescent="0.3">
      <c r="C15" s="16"/>
      <c r="D15" s="18"/>
      <c r="E15" s="18"/>
      <c r="F15" s="62"/>
      <c r="G15" s="18"/>
      <c r="H15" s="7"/>
      <c r="I15" s="18"/>
      <c r="J15" s="18"/>
      <c r="K15" s="18"/>
      <c r="L15" s="18"/>
    </row>
    <row r="16" spans="2:12" ht="18" x14ac:dyDescent="0.3">
      <c r="C16" s="60" t="s">
        <v>74</v>
      </c>
      <c r="D16" s="186"/>
      <c r="E16" s="186"/>
      <c r="F16" s="186"/>
      <c r="G16" s="186"/>
      <c r="H16" s="186"/>
      <c r="I16" s="59" t="s">
        <v>88</v>
      </c>
      <c r="J16" s="82"/>
      <c r="K16" s="58"/>
      <c r="L16" s="58"/>
    </row>
    <row r="17" spans="2:12" ht="27.6" customHeight="1" x14ac:dyDescent="0.4">
      <c r="C17" s="124" t="s">
        <v>96</v>
      </c>
      <c r="D17" s="124"/>
      <c r="E17" s="124"/>
      <c r="F17" s="124"/>
      <c r="G17" s="124"/>
      <c r="H17" s="124"/>
      <c r="I17" s="124"/>
      <c r="J17" s="124"/>
      <c r="K17" s="124"/>
      <c r="L17" s="124"/>
    </row>
    <row r="18" spans="2:12" ht="35.4" customHeight="1" x14ac:dyDescent="0.3">
      <c r="C18" s="125"/>
      <c r="D18" s="125"/>
      <c r="E18" s="125"/>
      <c r="F18" s="125"/>
      <c r="G18" s="125"/>
      <c r="H18" s="125"/>
      <c r="I18" s="125"/>
      <c r="J18" s="125"/>
      <c r="K18" s="125"/>
      <c r="L18" s="125"/>
    </row>
    <row r="19" spans="2:12" ht="27.6" customHeight="1" x14ac:dyDescent="0.4">
      <c r="C19" s="124" t="s">
        <v>97</v>
      </c>
      <c r="D19" s="124"/>
      <c r="E19" s="124"/>
      <c r="F19" s="124"/>
      <c r="G19" s="124"/>
      <c r="H19" s="124"/>
      <c r="I19" s="124"/>
      <c r="J19" s="124"/>
      <c r="K19" s="124"/>
      <c r="L19" s="124"/>
    </row>
    <row r="20" spans="2:12" ht="63" customHeight="1" x14ac:dyDescent="0.3">
      <c r="C20" s="162"/>
      <c r="D20" s="162"/>
      <c r="E20" s="162"/>
      <c r="F20" s="162"/>
      <c r="G20" s="162"/>
      <c r="H20" s="162"/>
      <c r="I20" s="162"/>
      <c r="J20" s="162"/>
      <c r="K20" s="162"/>
      <c r="L20" s="162"/>
    </row>
    <row r="21" spans="2:12" ht="31.8" customHeight="1" x14ac:dyDescent="0.4">
      <c r="C21" s="124" t="s">
        <v>122</v>
      </c>
      <c r="D21" s="124"/>
      <c r="E21" s="124"/>
      <c r="F21" s="124"/>
      <c r="G21" s="124"/>
      <c r="H21" s="124"/>
      <c r="I21" s="124"/>
      <c r="J21" s="124"/>
      <c r="K21" s="124"/>
      <c r="L21" s="124"/>
    </row>
    <row r="22" spans="2:12" ht="67.2" customHeight="1" x14ac:dyDescent="0.3">
      <c r="C22" s="125"/>
      <c r="D22" s="125"/>
      <c r="E22" s="125"/>
      <c r="F22" s="125"/>
      <c r="G22" s="125"/>
      <c r="H22" s="125"/>
      <c r="I22" s="125"/>
      <c r="J22" s="125"/>
      <c r="K22" s="125"/>
      <c r="L22" s="125"/>
    </row>
    <row r="23" spans="2:12" s="83" customFormat="1" ht="8.4" customHeight="1" x14ac:dyDescent="0.3">
      <c r="B23" s="84"/>
      <c r="C23" s="85"/>
      <c r="D23" s="108"/>
      <c r="E23" s="108"/>
      <c r="F23" s="85"/>
      <c r="G23" s="85"/>
      <c r="H23" s="85"/>
      <c r="I23" s="85"/>
      <c r="J23" s="108"/>
      <c r="K23" s="108"/>
      <c r="L23" s="85"/>
    </row>
    <row r="24" spans="2:12" ht="27.6" customHeight="1" x14ac:dyDescent="0.4">
      <c r="C24" s="124" t="s">
        <v>98</v>
      </c>
      <c r="D24" s="124"/>
      <c r="E24" s="124"/>
      <c r="F24" s="124"/>
      <c r="G24" s="124"/>
      <c r="H24" s="124"/>
      <c r="I24" s="124"/>
      <c r="J24" s="124"/>
      <c r="K24" s="124"/>
      <c r="L24" s="124"/>
    </row>
    <row r="25" spans="2:12" ht="226.8" customHeight="1" x14ac:dyDescent="0.3">
      <c r="C25" s="162"/>
      <c r="D25" s="162"/>
      <c r="E25" s="162"/>
      <c r="F25" s="162"/>
      <c r="G25" s="162"/>
      <c r="H25" s="162"/>
      <c r="I25" s="162"/>
      <c r="J25" s="162"/>
      <c r="K25" s="162"/>
      <c r="L25" s="162"/>
    </row>
    <row r="26" spans="2:12" ht="27.6" customHeight="1" x14ac:dyDescent="0.4">
      <c r="C26" s="124" t="s">
        <v>99</v>
      </c>
      <c r="D26" s="124"/>
      <c r="E26" s="124"/>
      <c r="F26" s="124"/>
      <c r="G26" s="124"/>
      <c r="H26" s="124"/>
      <c r="I26" s="124"/>
      <c r="J26" s="124"/>
      <c r="K26" s="124"/>
      <c r="L26" s="124"/>
    </row>
    <row r="27" spans="2:12" ht="159" customHeight="1" x14ac:dyDescent="0.3">
      <c r="C27" s="86"/>
      <c r="D27" s="109"/>
      <c r="E27" s="109"/>
      <c r="F27" s="86"/>
      <c r="G27" s="86"/>
      <c r="H27" s="86"/>
      <c r="I27" s="86"/>
      <c r="J27" s="109"/>
      <c r="K27" s="109"/>
      <c r="L27" s="86"/>
    </row>
    <row r="28" spans="2:12" ht="78" customHeight="1" x14ac:dyDescent="0.4">
      <c r="C28" s="124" t="s">
        <v>100</v>
      </c>
      <c r="D28" s="124"/>
      <c r="E28" s="124"/>
      <c r="F28" s="124"/>
      <c r="G28" s="124"/>
      <c r="H28" s="124"/>
      <c r="I28" s="124"/>
      <c r="J28" s="124"/>
      <c r="K28" s="124"/>
      <c r="L28" s="124"/>
    </row>
    <row r="29" spans="2:12" ht="172.8" customHeight="1" x14ac:dyDescent="0.3">
      <c r="C29" s="86"/>
      <c r="D29" s="109"/>
      <c r="E29" s="109"/>
      <c r="F29" s="86"/>
      <c r="G29" s="86"/>
      <c r="H29" s="86"/>
      <c r="I29" s="86"/>
      <c r="J29" s="109"/>
      <c r="K29" s="109"/>
      <c r="L29" s="86"/>
    </row>
    <row r="30" spans="2:12" ht="27.6" customHeight="1" x14ac:dyDescent="0.4">
      <c r="C30" s="124" t="s">
        <v>101</v>
      </c>
      <c r="D30" s="124"/>
      <c r="E30" s="124"/>
      <c r="F30" s="124"/>
      <c r="G30" s="124"/>
      <c r="H30" s="124"/>
      <c r="I30" s="124"/>
      <c r="J30" s="124"/>
      <c r="K30" s="124"/>
      <c r="L30" s="124"/>
    </row>
    <row r="31" spans="2:12" ht="84.6" customHeight="1" x14ac:dyDescent="0.3">
      <c r="C31" s="86"/>
      <c r="D31" s="109"/>
      <c r="E31" s="109"/>
      <c r="F31" s="86"/>
      <c r="G31" s="86"/>
      <c r="H31" s="86"/>
      <c r="I31" s="86"/>
      <c r="J31" s="109"/>
      <c r="K31" s="109"/>
      <c r="L31" s="86"/>
    </row>
    <row r="32" spans="2:12" ht="27.6" customHeight="1" x14ac:dyDescent="0.4">
      <c r="C32" s="124" t="s">
        <v>102</v>
      </c>
      <c r="D32" s="124"/>
      <c r="E32" s="124"/>
      <c r="F32" s="124"/>
      <c r="G32" s="124"/>
      <c r="H32" s="124"/>
      <c r="I32" s="124"/>
      <c r="J32" s="124"/>
      <c r="K32" s="124"/>
      <c r="L32" s="124"/>
    </row>
    <row r="33" spans="2:18" ht="82.2" customHeight="1" x14ac:dyDescent="0.3">
      <c r="C33" s="86"/>
      <c r="D33" s="109"/>
      <c r="E33" s="109"/>
      <c r="F33" s="86"/>
      <c r="G33" s="86"/>
      <c r="H33" s="86"/>
      <c r="I33" s="86"/>
      <c r="J33" s="109"/>
      <c r="K33" s="109"/>
      <c r="L33" s="86"/>
    </row>
    <row r="34" spans="2:18" ht="69.599999999999994" customHeight="1" x14ac:dyDescent="0.4">
      <c r="C34" s="124" t="s">
        <v>109</v>
      </c>
      <c r="D34" s="124"/>
      <c r="E34" s="124"/>
      <c r="F34" s="124"/>
      <c r="G34" s="124"/>
      <c r="H34" s="124"/>
      <c r="I34" s="124"/>
      <c r="J34" s="124"/>
      <c r="K34" s="124"/>
      <c r="L34" s="124"/>
    </row>
    <row r="35" spans="2:18" s="83" customFormat="1" ht="40.049999999999997" customHeight="1" x14ac:dyDescent="0.3">
      <c r="B35" s="88"/>
      <c r="C35" s="93"/>
      <c r="D35" s="93"/>
      <c r="E35" s="93"/>
      <c r="F35" s="93"/>
      <c r="G35" s="93"/>
      <c r="H35" s="93"/>
      <c r="I35" s="93"/>
      <c r="J35" s="93"/>
      <c r="K35" s="93"/>
      <c r="L35" s="93"/>
      <c r="M35" s="88"/>
      <c r="N35" s="88"/>
      <c r="O35" s="88"/>
      <c r="P35" s="88"/>
      <c r="Q35" s="88"/>
      <c r="R35" s="88"/>
    </row>
    <row r="36" spans="2:18" s="83" customFormat="1" ht="40.049999999999997" customHeight="1" x14ac:dyDescent="0.3">
      <c r="B36" s="88"/>
      <c r="C36" s="93"/>
      <c r="D36" s="93"/>
      <c r="E36" s="93"/>
      <c r="F36" s="93"/>
      <c r="G36" s="93"/>
      <c r="H36" s="93"/>
      <c r="I36" s="93"/>
      <c r="J36" s="93"/>
      <c r="K36" s="93"/>
      <c r="L36" s="93"/>
      <c r="M36" s="88"/>
      <c r="N36" s="88"/>
      <c r="O36" s="88"/>
      <c r="P36" s="88"/>
      <c r="Q36" s="88"/>
      <c r="R36" s="88"/>
    </row>
    <row r="37" spans="2:18" s="83" customFormat="1" ht="40.049999999999997" customHeight="1" x14ac:dyDescent="0.3">
      <c r="B37" s="88"/>
      <c r="C37" s="93"/>
      <c r="D37" s="93"/>
      <c r="E37" s="93"/>
      <c r="F37" s="93"/>
      <c r="G37" s="93"/>
      <c r="H37" s="93"/>
      <c r="I37" s="93"/>
      <c r="J37" s="93"/>
      <c r="K37" s="93"/>
      <c r="L37" s="93"/>
      <c r="M37" s="88"/>
      <c r="N37" s="88"/>
      <c r="O37" s="88"/>
      <c r="P37" s="88"/>
      <c r="Q37" s="88"/>
      <c r="R37" s="88"/>
    </row>
    <row r="38" spans="2:18" s="83" customFormat="1" ht="40.049999999999997" customHeight="1" x14ac:dyDescent="0.3">
      <c r="B38" s="88"/>
      <c r="C38" s="93"/>
      <c r="D38" s="93"/>
      <c r="E38" s="93"/>
      <c r="F38" s="93"/>
      <c r="G38" s="93"/>
      <c r="H38" s="93"/>
      <c r="I38" s="93"/>
      <c r="J38" s="93"/>
      <c r="K38" s="93"/>
      <c r="L38" s="93"/>
      <c r="M38" s="88"/>
      <c r="N38" s="88"/>
      <c r="O38" s="88"/>
      <c r="P38" s="88"/>
      <c r="Q38" s="88"/>
      <c r="R38" s="88"/>
    </row>
    <row r="39" spans="2:18" s="83" customFormat="1" ht="40.049999999999997" customHeight="1" x14ac:dyDescent="0.3">
      <c r="B39" s="88"/>
      <c r="C39" s="93"/>
      <c r="D39" s="93"/>
      <c r="E39" s="93"/>
      <c r="F39" s="93"/>
      <c r="G39" s="93"/>
      <c r="H39" s="93"/>
      <c r="I39" s="93"/>
      <c r="J39" s="93"/>
      <c r="K39" s="93"/>
      <c r="L39" s="93"/>
      <c r="M39" s="88"/>
      <c r="N39" s="88"/>
      <c r="O39" s="88"/>
      <c r="P39" s="88"/>
      <c r="Q39" s="88"/>
      <c r="R39" s="88"/>
    </row>
    <row r="40" spans="2:18" s="83" customFormat="1" ht="40.049999999999997" customHeight="1" x14ac:dyDescent="0.3">
      <c r="B40" s="88"/>
      <c r="C40" s="93"/>
      <c r="D40" s="93"/>
      <c r="E40" s="93"/>
      <c r="F40" s="93"/>
      <c r="G40" s="93"/>
      <c r="H40" s="93"/>
      <c r="I40" s="93"/>
      <c r="J40" s="93"/>
      <c r="K40" s="93"/>
      <c r="L40" s="93"/>
      <c r="M40" s="88"/>
      <c r="N40" s="88"/>
      <c r="O40" s="88"/>
      <c r="P40" s="88"/>
      <c r="Q40" s="88"/>
      <c r="R40" s="88"/>
    </row>
    <row r="41" spans="2:18" s="83" customFormat="1" ht="40.049999999999997" customHeight="1" x14ac:dyDescent="0.3">
      <c r="B41" s="88"/>
      <c r="C41" s="93"/>
      <c r="D41" s="93"/>
      <c r="E41" s="93"/>
      <c r="F41" s="93"/>
      <c r="G41" s="93"/>
      <c r="H41" s="93"/>
      <c r="I41" s="93"/>
      <c r="J41" s="93"/>
      <c r="K41" s="93"/>
      <c r="L41" s="93"/>
      <c r="M41" s="88"/>
      <c r="N41" s="88"/>
      <c r="O41" s="88"/>
      <c r="P41" s="88"/>
      <c r="Q41" s="88"/>
      <c r="R41" s="88"/>
    </row>
    <row r="42" spans="2:18" s="83" customFormat="1" ht="40.049999999999997" customHeight="1" x14ac:dyDescent="0.3">
      <c r="B42" s="88"/>
      <c r="C42" s="93"/>
      <c r="D42" s="93"/>
      <c r="E42" s="93"/>
      <c r="F42" s="93"/>
      <c r="G42" s="93"/>
      <c r="H42" s="93"/>
      <c r="I42" s="93"/>
      <c r="J42" s="93"/>
      <c r="K42" s="93"/>
      <c r="L42" s="93"/>
      <c r="M42" s="88"/>
      <c r="N42" s="88"/>
      <c r="O42" s="88"/>
      <c r="P42" s="88"/>
      <c r="Q42" s="88"/>
      <c r="R42" s="88"/>
    </row>
    <row r="43" spans="2:18" s="83" customFormat="1" ht="40.049999999999997" customHeight="1" x14ac:dyDescent="0.3">
      <c r="B43" s="88"/>
      <c r="C43" s="93"/>
      <c r="D43" s="93"/>
      <c r="E43" s="93"/>
      <c r="F43" s="93"/>
      <c r="G43" s="93"/>
      <c r="H43" s="93"/>
      <c r="I43" s="93"/>
      <c r="J43" s="93"/>
      <c r="K43" s="93"/>
      <c r="L43" s="93"/>
      <c r="M43" s="88"/>
      <c r="N43" s="88"/>
      <c r="O43" s="88"/>
      <c r="P43" s="88"/>
      <c r="Q43" s="88"/>
      <c r="R43" s="88"/>
    </row>
    <row r="44" spans="2:18" s="83" customFormat="1" ht="40.049999999999997" customHeight="1" x14ac:dyDescent="0.3">
      <c r="B44" s="88"/>
      <c r="C44" s="93"/>
      <c r="D44" s="93"/>
      <c r="E44" s="93"/>
      <c r="F44" s="93"/>
      <c r="G44" s="93"/>
      <c r="H44" s="93"/>
      <c r="I44" s="93"/>
      <c r="J44" s="93"/>
      <c r="K44" s="93"/>
      <c r="L44" s="93"/>
      <c r="M44" s="88"/>
      <c r="N44" s="88"/>
      <c r="O44" s="88"/>
      <c r="P44" s="88"/>
      <c r="Q44" s="88"/>
      <c r="R44" s="88"/>
    </row>
    <row r="45" spans="2:18" s="83" customFormat="1" ht="40.049999999999997" customHeight="1" x14ac:dyDescent="0.3">
      <c r="B45" s="88"/>
      <c r="C45" s="88"/>
      <c r="D45" s="88"/>
      <c r="E45" s="88"/>
      <c r="F45" s="88"/>
      <c r="G45" s="88"/>
      <c r="H45" s="88"/>
      <c r="I45" s="88"/>
      <c r="J45" s="88"/>
      <c r="K45" s="88"/>
      <c r="L45" s="88"/>
      <c r="M45" s="88"/>
      <c r="N45" s="88"/>
      <c r="O45" s="88"/>
      <c r="P45" s="88"/>
      <c r="Q45" s="88"/>
      <c r="R45" s="88"/>
    </row>
    <row r="46" spans="2:18" s="83" customFormat="1" ht="40.049999999999997" customHeight="1" x14ac:dyDescent="0.3">
      <c r="B46" s="88"/>
      <c r="C46" s="88"/>
      <c r="D46" s="88"/>
      <c r="E46" s="88"/>
      <c r="F46" s="88"/>
      <c r="G46" s="88"/>
      <c r="H46" s="88"/>
      <c r="I46" s="88"/>
      <c r="J46" s="88"/>
      <c r="K46" s="88"/>
      <c r="L46" s="88"/>
      <c r="M46" s="88"/>
      <c r="N46" s="88"/>
      <c r="O46" s="88"/>
      <c r="P46" s="88"/>
      <c r="Q46" s="88"/>
      <c r="R46" s="88"/>
    </row>
    <row r="47" spans="2:18" s="83" customFormat="1" ht="40.049999999999997" customHeight="1" x14ac:dyDescent="0.3">
      <c r="B47" s="88"/>
      <c r="C47" s="88"/>
      <c r="D47" s="88"/>
      <c r="E47" s="88"/>
      <c r="F47" s="88"/>
      <c r="G47" s="88"/>
      <c r="H47" s="88"/>
      <c r="I47" s="88"/>
      <c r="J47" s="88"/>
      <c r="K47" s="88"/>
      <c r="L47" s="88"/>
      <c r="M47" s="88"/>
      <c r="N47" s="88"/>
      <c r="O47" s="88"/>
      <c r="P47" s="88"/>
      <c r="Q47" s="88"/>
      <c r="R47" s="88"/>
    </row>
    <row r="48" spans="2:18" s="83" customFormat="1" ht="40.049999999999997" customHeight="1" x14ac:dyDescent="0.3">
      <c r="B48" s="88"/>
      <c r="C48" s="88"/>
      <c r="D48" s="88"/>
      <c r="E48" s="88"/>
      <c r="F48" s="88"/>
      <c r="G48" s="88"/>
      <c r="H48" s="88"/>
      <c r="I48" s="88"/>
      <c r="J48" s="88"/>
      <c r="K48" s="88"/>
      <c r="L48" s="88"/>
      <c r="M48" s="88"/>
      <c r="N48" s="88"/>
      <c r="O48" s="88"/>
      <c r="P48" s="88"/>
      <c r="Q48" s="88"/>
      <c r="R48" s="88"/>
    </row>
    <row r="49" spans="2:29" s="83" customFormat="1" ht="40.049999999999997" customHeight="1" x14ac:dyDescent="0.3">
      <c r="B49" s="88"/>
      <c r="C49" s="88"/>
      <c r="D49" s="88"/>
      <c r="E49" s="88"/>
      <c r="F49" s="88"/>
      <c r="G49" s="88"/>
      <c r="H49" s="88"/>
      <c r="I49" s="88"/>
      <c r="J49" s="88"/>
      <c r="K49" s="88"/>
      <c r="L49" s="88"/>
      <c r="M49" s="88"/>
      <c r="N49" s="88"/>
      <c r="O49" s="88"/>
      <c r="P49" s="88"/>
      <c r="Q49" s="88"/>
      <c r="R49" s="88"/>
    </row>
    <row r="50" spans="2:29" s="83" customFormat="1" ht="40.049999999999997" customHeight="1" x14ac:dyDescent="0.3">
      <c r="B50" s="88"/>
      <c r="C50" s="88"/>
      <c r="D50" s="88"/>
      <c r="E50" s="88"/>
      <c r="F50" s="88"/>
      <c r="G50" s="88"/>
      <c r="H50" s="88"/>
      <c r="I50" s="88"/>
      <c r="J50" s="88"/>
      <c r="K50" s="88"/>
      <c r="L50" s="88"/>
      <c r="M50" s="88"/>
      <c r="N50" s="88"/>
      <c r="O50" s="88"/>
      <c r="P50" s="88"/>
      <c r="Q50" s="88"/>
      <c r="R50" s="88"/>
    </row>
    <row r="51" spans="2:29" s="83" customFormat="1" ht="3.6" customHeight="1" x14ac:dyDescent="0.3">
      <c r="B51" s="88"/>
      <c r="C51" s="88"/>
      <c r="D51" s="88"/>
      <c r="E51" s="88"/>
      <c r="F51" s="88"/>
      <c r="G51" s="88"/>
      <c r="H51" s="88"/>
      <c r="I51" s="88"/>
      <c r="J51" s="88"/>
      <c r="K51" s="88"/>
      <c r="L51" s="88"/>
      <c r="M51" s="88"/>
      <c r="N51" s="88"/>
      <c r="O51" s="88"/>
      <c r="P51" s="88"/>
      <c r="Q51" s="88"/>
      <c r="R51" s="88"/>
    </row>
    <row r="52" spans="2:29" s="83" customFormat="1" ht="5.4" customHeight="1" x14ac:dyDescent="0.3">
      <c r="B52" s="88"/>
      <c r="C52" s="88"/>
      <c r="D52" s="88"/>
      <c r="E52" s="88"/>
      <c r="F52" s="88"/>
      <c r="G52" s="88"/>
      <c r="H52" s="88"/>
      <c r="I52" s="88"/>
      <c r="J52" s="88"/>
      <c r="K52" s="88"/>
      <c r="L52" s="88"/>
      <c r="M52" s="88"/>
      <c r="N52" s="88"/>
      <c r="O52" s="88"/>
      <c r="P52" s="88"/>
      <c r="Q52" s="88"/>
      <c r="R52" s="88"/>
    </row>
    <row r="53" spans="2:29" ht="30" customHeight="1" x14ac:dyDescent="0.7">
      <c r="B53" s="161" t="s">
        <v>103</v>
      </c>
      <c r="C53" s="161"/>
      <c r="D53" s="161"/>
      <c r="E53" s="161"/>
      <c r="F53" s="161"/>
      <c r="G53" s="161"/>
      <c r="H53" s="161"/>
      <c r="I53" s="161"/>
      <c r="J53" s="161"/>
      <c r="K53" s="161"/>
      <c r="L53" s="161"/>
      <c r="Q53" s="89"/>
      <c r="R53" s="123"/>
      <c r="S53" s="91"/>
      <c r="T53" s="91"/>
      <c r="U53" s="91"/>
      <c r="V53" s="91"/>
      <c r="W53" s="91"/>
      <c r="X53" s="91"/>
      <c r="Y53" s="91"/>
      <c r="Z53" s="91"/>
      <c r="AA53" s="91"/>
      <c r="AB53" s="92"/>
      <c r="AC53" s="91"/>
    </row>
    <row r="54" spans="2:29" ht="30.6" customHeight="1" x14ac:dyDescent="0.7">
      <c r="B54" s="160" t="s">
        <v>75</v>
      </c>
      <c r="C54" s="160"/>
      <c r="D54" s="160"/>
      <c r="E54" s="160"/>
      <c r="F54" s="160"/>
      <c r="G54" s="160"/>
      <c r="H54" s="160"/>
      <c r="I54" s="160"/>
      <c r="J54" s="160"/>
      <c r="K54" s="160"/>
      <c r="L54" s="160"/>
      <c r="Q54" s="89"/>
      <c r="R54" s="123"/>
      <c r="S54" s="123"/>
      <c r="T54" s="91"/>
      <c r="U54" s="91"/>
      <c r="V54" s="91"/>
      <c r="W54" s="91"/>
      <c r="X54" s="91"/>
      <c r="Y54" s="91"/>
      <c r="Z54" s="91"/>
      <c r="AA54" s="91"/>
      <c r="AB54" s="92"/>
      <c r="AC54" s="91"/>
    </row>
    <row r="55" spans="2:29" ht="4.8" customHeight="1" x14ac:dyDescent="0.3">
      <c r="Q55" s="89"/>
      <c r="R55" s="123"/>
      <c r="S55" s="123"/>
      <c r="T55" s="91"/>
      <c r="U55" s="91"/>
      <c r="V55" s="91"/>
      <c r="W55" s="91"/>
      <c r="X55" s="91"/>
      <c r="Y55" s="91"/>
      <c r="Z55" s="91"/>
      <c r="AA55" s="91"/>
      <c r="AB55" s="92"/>
      <c r="AC55" s="91"/>
    </row>
    <row r="56" spans="2:29" s="12" customFormat="1" ht="69" x14ac:dyDescent="0.25">
      <c r="B56" s="184" t="s">
        <v>0</v>
      </c>
      <c r="C56" s="184"/>
      <c r="D56" s="79" t="s">
        <v>104</v>
      </c>
      <c r="E56" s="79" t="s">
        <v>105</v>
      </c>
      <c r="F56" s="3" t="s">
        <v>24</v>
      </c>
      <c r="G56" s="80"/>
      <c r="H56" s="184" t="s">
        <v>45</v>
      </c>
      <c r="I56" s="184"/>
      <c r="J56" s="79" t="s">
        <v>104</v>
      </c>
      <c r="K56" s="79" t="s">
        <v>106</v>
      </c>
      <c r="L56" s="3" t="s">
        <v>24</v>
      </c>
      <c r="Q56" s="89"/>
      <c r="R56" s="123"/>
      <c r="S56" s="123"/>
      <c r="T56" s="91"/>
      <c r="U56" s="91"/>
      <c r="V56" s="91"/>
      <c r="W56" s="91"/>
      <c r="X56" s="91"/>
      <c r="Y56" s="91"/>
      <c r="Z56" s="91"/>
      <c r="AA56" s="91"/>
      <c r="AB56" s="92"/>
      <c r="AC56" s="91"/>
    </row>
    <row r="57" spans="2:29" s="13" customFormat="1" ht="14.4" customHeight="1" x14ac:dyDescent="0.3">
      <c r="B57" s="185" t="s">
        <v>1</v>
      </c>
      <c r="C57" s="185"/>
      <c r="D57" s="185"/>
      <c r="E57" s="185"/>
      <c r="F57" s="185"/>
      <c r="G57" s="21"/>
      <c r="H57" s="185" t="s">
        <v>46</v>
      </c>
      <c r="I57" s="185"/>
      <c r="J57" s="185"/>
      <c r="K57" s="185"/>
      <c r="L57" s="185"/>
      <c r="Q57" s="89"/>
      <c r="R57" s="123"/>
      <c r="S57" s="123"/>
      <c r="T57" s="91"/>
      <c r="U57" s="91"/>
      <c r="V57" s="91"/>
      <c r="W57" s="91"/>
      <c r="X57" s="91"/>
      <c r="Y57" s="91"/>
      <c r="Z57" s="91"/>
      <c r="AA57" s="91"/>
      <c r="AB57" s="92"/>
      <c r="AC57" s="91"/>
    </row>
    <row r="58" spans="2:29" ht="30" customHeight="1" x14ac:dyDescent="0.3">
      <c r="B58" s="163" t="s">
        <v>41</v>
      </c>
      <c r="C58" s="39" t="s">
        <v>2</v>
      </c>
      <c r="D58" s="110">
        <f>D59+D60+D61</f>
        <v>0</v>
      </c>
      <c r="E58" s="110">
        <f>E59+E60+E61</f>
        <v>0</v>
      </c>
      <c r="F58" s="63" t="e">
        <f>D58/E58</f>
        <v>#DIV/0!</v>
      </c>
      <c r="G58" s="22"/>
      <c r="H58" s="34">
        <v>70</v>
      </c>
      <c r="I58" s="39" t="s">
        <v>47</v>
      </c>
      <c r="J58" s="110"/>
      <c r="K58" s="110"/>
      <c r="L58" s="63" t="e">
        <f>J58/K58</f>
        <v>#DIV/0!</v>
      </c>
      <c r="Q58" s="89"/>
      <c r="R58" s="123"/>
      <c r="S58" s="123"/>
      <c r="T58" s="91"/>
      <c r="U58" s="91"/>
      <c r="V58" s="91"/>
      <c r="W58" s="91"/>
      <c r="X58" s="91"/>
      <c r="Y58" s="91"/>
      <c r="Z58" s="91"/>
      <c r="AA58" s="91"/>
      <c r="AB58" s="92"/>
      <c r="AC58" s="91"/>
    </row>
    <row r="59" spans="2:29" ht="30" customHeight="1" x14ac:dyDescent="0.3">
      <c r="B59" s="164"/>
      <c r="C59" s="23" t="s">
        <v>3</v>
      </c>
      <c r="D59" s="53"/>
      <c r="E59" s="53"/>
      <c r="F59" s="175"/>
      <c r="G59" s="22"/>
      <c r="H59" s="163" t="s">
        <v>69</v>
      </c>
      <c r="I59" s="40" t="s">
        <v>48</v>
      </c>
      <c r="J59" s="110">
        <f>J60+J61+J62+J63+J64+J65+J66+J67+J68+J69+J70+J71+J72+J73+J74+J75+J76+J77+J78</f>
        <v>0</v>
      </c>
      <c r="K59" s="110">
        <f>K60+K61+K62+K63+K64+K65+K66+K67+K68+K69+K70+K71+K72+K73+K74+K75+K76+K77+K78</f>
        <v>0</v>
      </c>
      <c r="L59" s="63" t="e">
        <f>J59/K59</f>
        <v>#DIV/0!</v>
      </c>
      <c r="Q59" s="89"/>
      <c r="R59" s="123"/>
      <c r="S59" s="123"/>
      <c r="T59" s="91"/>
      <c r="U59" s="91"/>
      <c r="V59" s="91"/>
      <c r="W59" s="91"/>
      <c r="X59" s="91"/>
      <c r="Y59" s="91"/>
      <c r="Z59" s="91"/>
      <c r="AA59" s="91"/>
      <c r="AB59" s="92"/>
      <c r="AC59" s="91"/>
    </row>
    <row r="60" spans="2:29" ht="30" customHeight="1" x14ac:dyDescent="0.3">
      <c r="B60" s="164"/>
      <c r="C60" s="23" t="s">
        <v>4</v>
      </c>
      <c r="D60" s="53"/>
      <c r="E60" s="53"/>
      <c r="F60" s="176"/>
      <c r="G60" s="22"/>
      <c r="H60" s="164"/>
      <c r="I60" s="25" t="s">
        <v>49</v>
      </c>
      <c r="J60" s="53"/>
      <c r="K60" s="53"/>
      <c r="L60" s="71"/>
      <c r="Q60" s="89"/>
      <c r="R60" s="123"/>
      <c r="S60" s="123"/>
      <c r="T60" s="91"/>
      <c r="U60" s="91"/>
      <c r="V60" s="91"/>
      <c r="W60" s="91"/>
      <c r="X60" s="91"/>
      <c r="Y60" s="91"/>
      <c r="Z60" s="91"/>
      <c r="AA60" s="91"/>
      <c r="AB60" s="92"/>
      <c r="AC60" s="91"/>
    </row>
    <row r="61" spans="2:29" ht="30" customHeight="1" x14ac:dyDescent="0.3">
      <c r="B61" s="165"/>
      <c r="C61" s="23" t="s">
        <v>5</v>
      </c>
      <c r="D61" s="53"/>
      <c r="E61" s="53"/>
      <c r="F61" s="177"/>
      <c r="G61" s="22"/>
      <c r="H61" s="35"/>
      <c r="I61" s="25"/>
      <c r="J61" s="53"/>
      <c r="K61" s="53"/>
      <c r="L61" s="71"/>
      <c r="Q61" s="89"/>
      <c r="R61" s="123"/>
      <c r="S61" s="123"/>
      <c r="T61" s="91"/>
      <c r="U61" s="91"/>
      <c r="V61" s="91"/>
      <c r="W61" s="91"/>
      <c r="X61" s="91"/>
      <c r="Y61" s="91"/>
      <c r="Z61" s="91"/>
      <c r="AA61" s="91"/>
      <c r="AB61" s="92"/>
      <c r="AC61" s="91"/>
    </row>
    <row r="62" spans="2:29" ht="30" customHeight="1" x14ac:dyDescent="0.3">
      <c r="B62" s="163" t="s">
        <v>40</v>
      </c>
      <c r="C62" s="39" t="s">
        <v>6</v>
      </c>
      <c r="D62" s="110">
        <f>D63+D64+D65+D66+D67</f>
        <v>0</v>
      </c>
      <c r="E62" s="110">
        <f>E63+E64+E65+E66+E67</f>
        <v>0</v>
      </c>
      <c r="F62" s="63" t="e">
        <f>D62/E62</f>
        <v>#DIV/0!</v>
      </c>
      <c r="G62" s="22"/>
      <c r="H62" s="35"/>
      <c r="I62" s="26"/>
      <c r="J62" s="52"/>
      <c r="K62" s="52"/>
      <c r="L62" s="72"/>
      <c r="Q62" s="89"/>
      <c r="R62" s="123"/>
      <c r="S62" s="123"/>
      <c r="T62" s="91"/>
      <c r="U62" s="91"/>
      <c r="V62" s="91"/>
      <c r="W62" s="91"/>
      <c r="X62" s="91"/>
      <c r="Y62" s="91"/>
      <c r="Z62" s="91"/>
      <c r="AA62" s="91"/>
      <c r="AB62" s="92"/>
      <c r="AC62" s="91"/>
    </row>
    <row r="63" spans="2:29" ht="30" customHeight="1" x14ac:dyDescent="0.3">
      <c r="B63" s="164"/>
      <c r="C63" s="23" t="s">
        <v>7</v>
      </c>
      <c r="D63" s="53"/>
      <c r="E63" s="53"/>
      <c r="F63" s="175"/>
      <c r="G63" s="22"/>
      <c r="H63" s="35"/>
      <c r="I63" s="25" t="s">
        <v>50</v>
      </c>
      <c r="J63" s="53"/>
      <c r="K63" s="53"/>
      <c r="L63" s="71"/>
      <c r="Q63" s="89"/>
      <c r="R63" s="123"/>
      <c r="S63" s="123"/>
      <c r="T63" s="91"/>
      <c r="U63" s="91"/>
      <c r="V63" s="91"/>
      <c r="W63" s="91"/>
      <c r="X63" s="91"/>
      <c r="Y63" s="91"/>
      <c r="Z63" s="91"/>
      <c r="AA63" s="91"/>
      <c r="AB63" s="92"/>
      <c r="AC63" s="91"/>
    </row>
    <row r="64" spans="2:29" ht="30" customHeight="1" x14ac:dyDescent="0.3">
      <c r="B64" s="164"/>
      <c r="C64" s="23" t="s">
        <v>8</v>
      </c>
      <c r="D64" s="53"/>
      <c r="E64" s="53"/>
      <c r="F64" s="176"/>
      <c r="G64" s="22"/>
      <c r="H64" s="35"/>
      <c r="I64" s="25"/>
      <c r="J64" s="53"/>
      <c r="K64" s="53"/>
      <c r="L64" s="71"/>
      <c r="Q64" s="89"/>
      <c r="R64" s="126"/>
      <c r="S64" s="123"/>
      <c r="T64" s="91"/>
      <c r="U64" s="91"/>
      <c r="V64" s="91"/>
      <c r="W64" s="91"/>
      <c r="X64" s="91"/>
      <c r="Y64" s="91"/>
      <c r="Z64" s="91"/>
      <c r="AA64" s="91"/>
      <c r="AB64" s="92"/>
      <c r="AC64" s="91"/>
    </row>
    <row r="65" spans="2:29" ht="30" customHeight="1" x14ac:dyDescent="0.3">
      <c r="B65" s="164"/>
      <c r="C65" s="23" t="s">
        <v>9</v>
      </c>
      <c r="D65" s="53"/>
      <c r="E65" s="53"/>
      <c r="F65" s="176"/>
      <c r="G65" s="22"/>
      <c r="H65" s="35"/>
      <c r="I65" s="25" t="s">
        <v>51</v>
      </c>
      <c r="J65" s="53"/>
      <c r="K65" s="53"/>
      <c r="L65" s="71"/>
      <c r="Q65" s="89"/>
      <c r="R65" s="123"/>
      <c r="S65" s="123"/>
      <c r="T65" s="91"/>
      <c r="U65" s="91"/>
      <c r="V65" s="91"/>
      <c r="W65" s="91"/>
      <c r="X65" s="91"/>
      <c r="Y65" s="91"/>
      <c r="Z65" s="91"/>
      <c r="AA65" s="91"/>
      <c r="AB65" s="92"/>
      <c r="AC65" s="91"/>
    </row>
    <row r="66" spans="2:29" ht="30" customHeight="1" x14ac:dyDescent="0.3">
      <c r="B66" s="164"/>
      <c r="C66" s="23" t="s">
        <v>10</v>
      </c>
      <c r="D66" s="53"/>
      <c r="E66" s="53"/>
      <c r="F66" s="176"/>
      <c r="G66" s="22"/>
      <c r="H66" s="35"/>
      <c r="I66" s="25"/>
      <c r="J66" s="53"/>
      <c r="K66" s="53"/>
      <c r="L66" s="71"/>
      <c r="Q66" s="89"/>
      <c r="R66" s="122"/>
      <c r="S66" s="122"/>
      <c r="T66" s="122"/>
      <c r="U66" s="92"/>
      <c r="V66" s="92"/>
      <c r="W66" s="92"/>
      <c r="X66" s="92"/>
      <c r="Y66" s="92"/>
      <c r="Z66" s="92"/>
      <c r="AA66" s="92"/>
      <c r="AB66" s="92"/>
      <c r="AC66" s="91"/>
    </row>
    <row r="67" spans="2:29" ht="30" customHeight="1" x14ac:dyDescent="0.3">
      <c r="B67" s="165"/>
      <c r="C67" s="23" t="s">
        <v>11</v>
      </c>
      <c r="D67" s="53"/>
      <c r="E67" s="53"/>
      <c r="F67" s="177"/>
      <c r="G67" s="22"/>
      <c r="H67" s="35"/>
      <c r="I67" s="27" t="s">
        <v>71</v>
      </c>
      <c r="J67" s="54"/>
      <c r="K67" s="54"/>
      <c r="L67" s="73" t="e">
        <f>J67/K67</f>
        <v>#DIV/0!</v>
      </c>
      <c r="Q67" s="89"/>
      <c r="R67" s="91"/>
      <c r="S67" s="91"/>
      <c r="T67" s="91"/>
      <c r="U67" s="91"/>
      <c r="V67" s="91"/>
      <c r="W67" s="91"/>
      <c r="X67" s="91"/>
      <c r="Y67" s="91"/>
      <c r="Z67" s="91"/>
      <c r="AA67" s="91"/>
      <c r="AB67" s="91"/>
      <c r="AC67" s="91"/>
    </row>
    <row r="68" spans="2:29" ht="30" customHeight="1" x14ac:dyDescent="0.3">
      <c r="B68" s="163" t="s">
        <v>42</v>
      </c>
      <c r="C68" s="39" t="s">
        <v>12</v>
      </c>
      <c r="D68" s="110">
        <f>D69+D70+D71+D72</f>
        <v>0</v>
      </c>
      <c r="E68" s="110">
        <f>E69+E70+E71+E72</f>
        <v>0</v>
      </c>
      <c r="F68" s="63" t="e">
        <f>D68/E68</f>
        <v>#DIV/0!</v>
      </c>
      <c r="G68" s="22"/>
      <c r="H68" s="152"/>
      <c r="I68" s="26"/>
      <c r="J68" s="52"/>
      <c r="K68" s="52"/>
      <c r="L68" s="72"/>
    </row>
    <row r="69" spans="2:29" ht="30" customHeight="1" x14ac:dyDescent="0.3">
      <c r="B69" s="164"/>
      <c r="C69" s="23" t="s">
        <v>13</v>
      </c>
      <c r="D69" s="53"/>
      <c r="E69" s="53"/>
      <c r="F69" s="142"/>
      <c r="G69" s="22"/>
      <c r="H69" s="152"/>
      <c r="I69" s="26" t="s">
        <v>52</v>
      </c>
      <c r="J69" s="52"/>
      <c r="K69" s="52"/>
      <c r="L69" s="72"/>
    </row>
    <row r="70" spans="2:29" ht="30" customHeight="1" x14ac:dyDescent="0.3">
      <c r="B70" s="164"/>
      <c r="C70" s="23" t="s">
        <v>14</v>
      </c>
      <c r="D70" s="53"/>
      <c r="E70" s="53"/>
      <c r="F70" s="143"/>
      <c r="G70" s="22"/>
      <c r="H70" s="152"/>
      <c r="I70" s="26"/>
      <c r="J70" s="52"/>
      <c r="K70" s="52"/>
      <c r="L70" s="72"/>
    </row>
    <row r="71" spans="2:29" ht="30" customHeight="1" x14ac:dyDescent="0.3">
      <c r="B71" s="164"/>
      <c r="C71" s="23" t="s">
        <v>15</v>
      </c>
      <c r="D71" s="53"/>
      <c r="E71" s="53"/>
      <c r="F71" s="143"/>
      <c r="G71" s="22"/>
      <c r="H71" s="152"/>
      <c r="I71" s="26" t="s">
        <v>53</v>
      </c>
      <c r="J71" s="52"/>
      <c r="K71" s="52"/>
      <c r="L71" s="72"/>
    </row>
    <row r="72" spans="2:29" ht="30" customHeight="1" x14ac:dyDescent="0.3">
      <c r="B72" s="165"/>
      <c r="C72" s="23" t="s">
        <v>16</v>
      </c>
      <c r="D72" s="53"/>
      <c r="E72" s="53"/>
      <c r="F72" s="144"/>
      <c r="G72" s="22"/>
      <c r="H72" s="152"/>
      <c r="I72" s="26"/>
      <c r="J72" s="52"/>
      <c r="K72" s="52"/>
      <c r="L72" s="72"/>
    </row>
    <row r="73" spans="2:29" ht="30" customHeight="1" x14ac:dyDescent="0.3">
      <c r="B73" s="163" t="s">
        <v>43</v>
      </c>
      <c r="C73" s="39" t="s">
        <v>17</v>
      </c>
      <c r="D73" s="110">
        <f>D74+D75</f>
        <v>0</v>
      </c>
      <c r="E73" s="110">
        <f>E74+E75</f>
        <v>0</v>
      </c>
      <c r="F73" s="63" t="e">
        <f>D73/E73</f>
        <v>#DIV/0!</v>
      </c>
      <c r="G73" s="22"/>
      <c r="H73" s="152"/>
      <c r="I73" s="26"/>
      <c r="J73" s="52"/>
      <c r="K73" s="52"/>
      <c r="L73" s="72"/>
    </row>
    <row r="74" spans="2:29" ht="30" customHeight="1" x14ac:dyDescent="0.3">
      <c r="B74" s="164"/>
      <c r="C74" s="23" t="s">
        <v>18</v>
      </c>
      <c r="D74" s="53"/>
      <c r="E74" s="53"/>
      <c r="F74" s="142"/>
      <c r="G74" s="22"/>
      <c r="H74" s="152"/>
      <c r="I74" s="26" t="s">
        <v>54</v>
      </c>
      <c r="J74" s="52"/>
      <c r="K74" s="52"/>
      <c r="L74" s="72"/>
    </row>
    <row r="75" spans="2:29" ht="30" customHeight="1" x14ac:dyDescent="0.3">
      <c r="B75" s="165"/>
      <c r="C75" s="23" t="s">
        <v>19</v>
      </c>
      <c r="D75" s="53"/>
      <c r="E75" s="53"/>
      <c r="F75" s="144"/>
      <c r="G75" s="22"/>
      <c r="H75" s="152"/>
      <c r="I75" s="26"/>
      <c r="J75" s="52"/>
      <c r="K75" s="52"/>
      <c r="L75" s="72"/>
    </row>
    <row r="76" spans="2:29" ht="30" customHeight="1" x14ac:dyDescent="0.3">
      <c r="B76" s="163" t="s">
        <v>44</v>
      </c>
      <c r="C76" s="39" t="s">
        <v>20</v>
      </c>
      <c r="D76" s="110">
        <f>D77+D78+D79</f>
        <v>0</v>
      </c>
      <c r="E76" s="110">
        <f>E77+E78+E79</f>
        <v>0</v>
      </c>
      <c r="F76" s="63" t="e">
        <f>D76/E76</f>
        <v>#DIV/0!</v>
      </c>
      <c r="G76" s="22"/>
      <c r="H76" s="35"/>
      <c r="I76" s="26" t="s">
        <v>55</v>
      </c>
      <c r="J76" s="52"/>
      <c r="K76" s="52"/>
      <c r="L76" s="72"/>
    </row>
    <row r="77" spans="2:29" ht="30" customHeight="1" x14ac:dyDescent="0.3">
      <c r="B77" s="164"/>
      <c r="C77" s="23" t="s">
        <v>21</v>
      </c>
      <c r="D77" s="53"/>
      <c r="E77" s="53"/>
      <c r="F77" s="142"/>
      <c r="G77" s="22"/>
      <c r="H77" s="35"/>
      <c r="I77" s="26" t="s">
        <v>56</v>
      </c>
      <c r="J77" s="52"/>
      <c r="K77" s="52"/>
      <c r="L77" s="72"/>
    </row>
    <row r="78" spans="2:29" ht="30" customHeight="1" x14ac:dyDescent="0.3">
      <c r="B78" s="164"/>
      <c r="C78" s="23" t="s">
        <v>22</v>
      </c>
      <c r="D78" s="53"/>
      <c r="E78" s="53"/>
      <c r="F78" s="143"/>
      <c r="G78" s="22"/>
      <c r="H78" s="35"/>
      <c r="I78" s="26" t="s">
        <v>57</v>
      </c>
      <c r="J78" s="52"/>
      <c r="K78" s="52"/>
      <c r="L78" s="72"/>
    </row>
    <row r="79" spans="2:29" ht="30" customHeight="1" x14ac:dyDescent="0.3">
      <c r="B79" s="165"/>
      <c r="C79" s="23" t="s">
        <v>23</v>
      </c>
      <c r="D79" s="53"/>
      <c r="E79" s="53"/>
      <c r="F79" s="144"/>
      <c r="G79" s="22"/>
      <c r="H79" s="154" t="s">
        <v>68</v>
      </c>
      <c r="I79" s="40" t="s">
        <v>58</v>
      </c>
      <c r="J79" s="110"/>
      <c r="K79" s="110"/>
      <c r="L79" s="74" t="e">
        <f>J79/K79</f>
        <v>#DIV/0!</v>
      </c>
    </row>
    <row r="80" spans="2:29" ht="30" customHeight="1" x14ac:dyDescent="0.3">
      <c r="B80" s="34">
        <v>65</v>
      </c>
      <c r="C80" s="41" t="s">
        <v>25</v>
      </c>
      <c r="D80" s="42"/>
      <c r="E80" s="42"/>
      <c r="F80" s="63" t="e">
        <f>D80/E80</f>
        <v>#DIV/0!</v>
      </c>
      <c r="G80" s="22"/>
      <c r="H80" s="155"/>
      <c r="I80" s="51" t="s">
        <v>59</v>
      </c>
      <c r="J80" s="52"/>
      <c r="K80" s="52"/>
      <c r="L80" s="75"/>
    </row>
    <row r="81" spans="2:12" ht="30" customHeight="1" x14ac:dyDescent="0.3">
      <c r="B81" s="34">
        <v>66</v>
      </c>
      <c r="C81" s="41" t="s">
        <v>26</v>
      </c>
      <c r="D81" s="42"/>
      <c r="E81" s="42"/>
      <c r="F81" s="63" t="e">
        <f>D81/E81</f>
        <v>#DIV/0!</v>
      </c>
      <c r="G81" s="22"/>
      <c r="H81" s="11">
        <v>76</v>
      </c>
      <c r="I81" s="39" t="s">
        <v>60</v>
      </c>
      <c r="J81" s="110"/>
      <c r="K81" s="110"/>
      <c r="L81" s="74" t="e">
        <f>J81/K81</f>
        <v>#DIV/0!</v>
      </c>
    </row>
    <row r="82" spans="2:12" ht="30" customHeight="1" x14ac:dyDescent="0.3">
      <c r="B82" s="34">
        <v>67</v>
      </c>
      <c r="C82" s="41" t="s">
        <v>27</v>
      </c>
      <c r="D82" s="42"/>
      <c r="E82" s="42"/>
      <c r="F82" s="63" t="e">
        <f>D82/E82</f>
        <v>#DIV/0!</v>
      </c>
      <c r="G82" s="22"/>
      <c r="H82" s="11">
        <v>78</v>
      </c>
      <c r="I82" s="43" t="s">
        <v>85</v>
      </c>
      <c r="J82" s="110"/>
      <c r="K82" s="110"/>
      <c r="L82" s="74" t="e">
        <f>J82/K82</f>
        <v>#DIV/0!</v>
      </c>
    </row>
    <row r="83" spans="2:12" ht="30" customHeight="1" x14ac:dyDescent="0.3">
      <c r="B83" s="34">
        <v>68</v>
      </c>
      <c r="C83" s="41" t="s">
        <v>28</v>
      </c>
      <c r="D83" s="42"/>
      <c r="E83" s="42"/>
      <c r="F83" s="63" t="e">
        <f>D83/E83</f>
        <v>#DIV/0!</v>
      </c>
      <c r="G83" s="22"/>
      <c r="H83" s="36"/>
      <c r="I83" s="23"/>
      <c r="J83" s="24"/>
      <c r="K83" s="24"/>
      <c r="L83" s="76"/>
    </row>
    <row r="84" spans="2:12" ht="30" customHeight="1" x14ac:dyDescent="0.3">
      <c r="B84" s="106"/>
      <c r="C84" s="48" t="s">
        <v>29</v>
      </c>
      <c r="D84" s="111">
        <f>D85+D86+D87</f>
        <v>0</v>
      </c>
      <c r="E84" s="111">
        <f>E85+E86+E87</f>
        <v>0</v>
      </c>
      <c r="F84" s="64" t="e">
        <f>D84/E84</f>
        <v>#DIV/0!</v>
      </c>
      <c r="G84" s="22"/>
      <c r="H84" s="37"/>
      <c r="I84" s="87" t="s">
        <v>108</v>
      </c>
      <c r="J84" s="111">
        <f>J85+J86+J87</f>
        <v>0</v>
      </c>
      <c r="K84" s="111">
        <f>K85+K86+K87</f>
        <v>0</v>
      </c>
      <c r="L84" s="64" t="e">
        <f>J84/K84</f>
        <v>#DIV/0!</v>
      </c>
    </row>
    <row r="85" spans="2:12" ht="19.95" customHeight="1" x14ac:dyDescent="0.3">
      <c r="B85" s="172"/>
      <c r="C85" s="28" t="s">
        <v>30</v>
      </c>
      <c r="D85" s="55"/>
      <c r="E85" s="55"/>
      <c r="F85" s="145"/>
      <c r="G85" s="22"/>
      <c r="H85" s="151"/>
      <c r="I85" s="23"/>
      <c r="J85" s="24"/>
      <c r="K85" s="24"/>
      <c r="L85" s="76"/>
    </row>
    <row r="86" spans="2:12" ht="19.95" customHeight="1" x14ac:dyDescent="0.3">
      <c r="B86" s="173"/>
      <c r="C86" s="28" t="s">
        <v>31</v>
      </c>
      <c r="D86" s="55"/>
      <c r="E86" s="55"/>
      <c r="F86" s="146"/>
      <c r="G86" s="22"/>
      <c r="H86" s="152"/>
      <c r="I86" s="23"/>
      <c r="J86" s="24"/>
      <c r="K86" s="24"/>
      <c r="L86" s="76"/>
    </row>
    <row r="87" spans="2:12" ht="19.95" customHeight="1" x14ac:dyDescent="0.3">
      <c r="B87" s="173"/>
      <c r="C87" s="28" t="s">
        <v>32</v>
      </c>
      <c r="D87" s="55"/>
      <c r="E87" s="55"/>
      <c r="F87" s="147"/>
      <c r="G87" s="22"/>
      <c r="H87" s="152"/>
      <c r="I87" s="23"/>
      <c r="J87" s="24"/>
      <c r="K87" s="24"/>
      <c r="L87" s="76"/>
    </row>
    <row r="88" spans="2:12" ht="24" customHeight="1" x14ac:dyDescent="0.3">
      <c r="B88" s="174"/>
      <c r="C88" s="29" t="s">
        <v>33</v>
      </c>
      <c r="D88" s="112">
        <f>D58+D62+D68+D73+D76+D80+D81+D82+D83+D84</f>
        <v>0</v>
      </c>
      <c r="E88" s="112">
        <f>E58+E62+E68+E73+E76+E80+E81+E82+E83+E84</f>
        <v>0</v>
      </c>
      <c r="F88" s="65" t="e">
        <f>D88/E88</f>
        <v>#DIV/0!</v>
      </c>
      <c r="G88" s="22"/>
      <c r="H88" s="153"/>
      <c r="I88" s="30" t="s">
        <v>61</v>
      </c>
      <c r="J88" s="118">
        <f>J58+J59+J79+J81+J82+J83+J84+J85+J86+J87</f>
        <v>0</v>
      </c>
      <c r="K88" s="118">
        <f>K58+K59+K79+K81+K82+K83+K84+K85+K86+K87</f>
        <v>0</v>
      </c>
      <c r="L88" s="77" t="e">
        <f>J88/K88</f>
        <v>#DIV/0!</v>
      </c>
    </row>
    <row r="89" spans="2:12" ht="21.6" customHeight="1" x14ac:dyDescent="0.3">
      <c r="B89" s="166" t="s">
        <v>34</v>
      </c>
      <c r="C89" s="167"/>
      <c r="D89" s="167"/>
      <c r="E89" s="167"/>
      <c r="F89" s="167"/>
      <c r="G89" s="167"/>
      <c r="H89" s="167"/>
      <c r="I89" s="167"/>
      <c r="J89" s="167"/>
      <c r="K89" s="167"/>
      <c r="L89" s="168"/>
    </row>
    <row r="90" spans="2:12" ht="30" customHeight="1" x14ac:dyDescent="0.3">
      <c r="B90" s="169" t="s">
        <v>70</v>
      </c>
      <c r="C90" s="39" t="s">
        <v>35</v>
      </c>
      <c r="D90" s="110">
        <f>D91+D92+D93</f>
        <v>0</v>
      </c>
      <c r="E90" s="110">
        <f>E91+E92+E93</f>
        <v>0</v>
      </c>
      <c r="F90" s="63" t="e">
        <f>D90/E90</f>
        <v>#DIV/0!</v>
      </c>
      <c r="G90" s="22"/>
      <c r="H90" s="156" t="s">
        <v>67</v>
      </c>
      <c r="I90" s="56" t="s">
        <v>62</v>
      </c>
      <c r="J90" s="110">
        <f>J91+J92+J93</f>
        <v>0</v>
      </c>
      <c r="K90" s="110">
        <f>K91+K92+K93</f>
        <v>0</v>
      </c>
      <c r="L90" s="74" t="e">
        <f>J90/K90</f>
        <v>#DIV/0!</v>
      </c>
    </row>
    <row r="91" spans="2:12" ht="25.05" customHeight="1" x14ac:dyDescent="0.3">
      <c r="B91" s="170"/>
      <c r="C91" s="23" t="s">
        <v>36</v>
      </c>
      <c r="D91" s="53"/>
      <c r="E91" s="53"/>
      <c r="F91" s="142"/>
      <c r="G91" s="22"/>
      <c r="H91" s="157"/>
      <c r="I91" s="23" t="s">
        <v>65</v>
      </c>
      <c r="J91" s="24"/>
      <c r="K91" s="24"/>
      <c r="L91" s="148"/>
    </row>
    <row r="92" spans="2:12" ht="30" customHeight="1" x14ac:dyDescent="0.3">
      <c r="B92" s="170"/>
      <c r="C92" s="23" t="s">
        <v>37</v>
      </c>
      <c r="D92" s="53"/>
      <c r="E92" s="53"/>
      <c r="F92" s="143"/>
      <c r="G92" s="22"/>
      <c r="H92" s="157"/>
      <c r="I92" s="23" t="s">
        <v>63</v>
      </c>
      <c r="J92" s="24"/>
      <c r="K92" s="24"/>
      <c r="L92" s="149"/>
    </row>
    <row r="93" spans="2:12" ht="25.05" customHeight="1" x14ac:dyDescent="0.3">
      <c r="B93" s="171"/>
      <c r="C93" s="23" t="s">
        <v>38</v>
      </c>
      <c r="D93" s="53"/>
      <c r="E93" s="53"/>
      <c r="F93" s="144"/>
      <c r="G93" s="22"/>
      <c r="H93" s="158"/>
      <c r="I93" s="23" t="s">
        <v>64</v>
      </c>
      <c r="J93" s="24"/>
      <c r="K93" s="24"/>
      <c r="L93" s="150"/>
    </row>
    <row r="94" spans="2:12" ht="27.6" customHeight="1" x14ac:dyDescent="0.35">
      <c r="B94" s="159" t="s">
        <v>39</v>
      </c>
      <c r="C94" s="159"/>
      <c r="D94" s="113">
        <f>D90+D88</f>
        <v>0</v>
      </c>
      <c r="E94" s="113">
        <f>E90+E88</f>
        <v>0</v>
      </c>
      <c r="F94" s="66" t="e">
        <f>D94/E94</f>
        <v>#DIV/0!</v>
      </c>
      <c r="G94" s="31"/>
      <c r="H94" s="159" t="s">
        <v>66</v>
      </c>
      <c r="I94" s="159"/>
      <c r="J94" s="113">
        <f>J90+J88</f>
        <v>0</v>
      </c>
      <c r="K94" s="113">
        <f>K90+K88</f>
        <v>0</v>
      </c>
      <c r="L94" s="78" t="e">
        <f>J94/K94</f>
        <v>#DIV/0!</v>
      </c>
    </row>
    <row r="95" spans="2:12" ht="8.4" customHeight="1" x14ac:dyDescent="0.3"/>
    <row r="98" spans="2:12" ht="36.6" x14ac:dyDescent="0.7">
      <c r="B98" s="161" t="s">
        <v>107</v>
      </c>
      <c r="C98" s="161"/>
      <c r="D98" s="161"/>
      <c r="E98" s="161"/>
      <c r="F98" s="161"/>
      <c r="G98" s="161"/>
      <c r="H98" s="161"/>
      <c r="I98" s="161"/>
      <c r="J98" s="161"/>
      <c r="K98" s="161"/>
      <c r="L98" s="161"/>
    </row>
    <row r="99" spans="2:12" ht="36.6" x14ac:dyDescent="0.7">
      <c r="B99" s="160" t="s">
        <v>76</v>
      </c>
      <c r="C99" s="160"/>
      <c r="D99" s="160"/>
      <c r="E99" s="160"/>
      <c r="F99" s="160"/>
      <c r="G99" s="160"/>
      <c r="H99" s="160"/>
      <c r="I99" s="160"/>
      <c r="J99" s="160"/>
      <c r="K99" s="160"/>
      <c r="L99" s="160"/>
    </row>
    <row r="102" spans="2:12" s="20" customFormat="1" ht="41.4" customHeight="1" x14ac:dyDescent="0.4">
      <c r="B102" s="107"/>
      <c r="C102" s="124" t="s">
        <v>77</v>
      </c>
      <c r="D102" s="124"/>
      <c r="E102" s="124"/>
      <c r="F102" s="124"/>
      <c r="G102" s="124"/>
      <c r="H102" s="124"/>
      <c r="I102" s="124"/>
      <c r="J102" s="124"/>
      <c r="K102" s="124"/>
      <c r="L102" s="124"/>
    </row>
    <row r="103" spans="2:12" s="20" customFormat="1" ht="150" customHeight="1" x14ac:dyDescent="0.35">
      <c r="B103" s="107"/>
      <c r="C103" s="125"/>
      <c r="D103" s="125"/>
      <c r="E103" s="125"/>
      <c r="F103" s="125"/>
      <c r="G103" s="125"/>
      <c r="H103" s="125"/>
      <c r="I103" s="125"/>
      <c r="J103" s="125"/>
      <c r="K103" s="125"/>
      <c r="L103" s="125"/>
    </row>
    <row r="104" spans="2:12" s="20" customFormat="1" ht="41.4" customHeight="1" x14ac:dyDescent="0.4">
      <c r="B104" s="107"/>
      <c r="C104" s="124" t="s">
        <v>89</v>
      </c>
      <c r="D104" s="124"/>
      <c r="E104" s="124"/>
      <c r="F104" s="124"/>
      <c r="G104" s="124"/>
      <c r="H104" s="124"/>
      <c r="I104" s="124"/>
      <c r="J104" s="124"/>
      <c r="K104" s="124"/>
      <c r="L104" s="124"/>
    </row>
    <row r="105" spans="2:12" s="20" customFormat="1" ht="150" customHeight="1" x14ac:dyDescent="0.35">
      <c r="B105" s="107"/>
      <c r="C105" s="125"/>
      <c r="D105" s="125"/>
      <c r="E105" s="125"/>
      <c r="F105" s="125"/>
      <c r="G105" s="125"/>
      <c r="H105" s="125"/>
      <c r="I105" s="125"/>
      <c r="J105" s="125"/>
      <c r="K105" s="125"/>
      <c r="L105" s="125"/>
    </row>
    <row r="106" spans="2:12" s="20" customFormat="1" ht="41.4" customHeight="1" x14ac:dyDescent="0.4">
      <c r="B106" s="107"/>
      <c r="C106" s="124" t="s">
        <v>90</v>
      </c>
      <c r="D106" s="124"/>
      <c r="E106" s="124"/>
      <c r="F106" s="124"/>
      <c r="G106" s="124"/>
      <c r="H106" s="124"/>
      <c r="I106" s="124"/>
      <c r="J106" s="124"/>
      <c r="K106" s="124"/>
      <c r="L106" s="124"/>
    </row>
    <row r="107" spans="2:12" s="20" customFormat="1" ht="150" customHeight="1" x14ac:dyDescent="0.35">
      <c r="B107" s="107"/>
      <c r="C107" s="125"/>
      <c r="D107" s="125"/>
      <c r="E107" s="125"/>
      <c r="F107" s="125"/>
      <c r="G107" s="125"/>
      <c r="H107" s="125"/>
      <c r="I107" s="125"/>
      <c r="J107" s="125"/>
      <c r="K107" s="125"/>
      <c r="L107" s="125"/>
    </row>
    <row r="108" spans="2:12" s="20" customFormat="1" ht="41.4" customHeight="1" x14ac:dyDescent="0.4">
      <c r="B108" s="107"/>
      <c r="C108" s="124" t="s">
        <v>91</v>
      </c>
      <c r="D108" s="124"/>
      <c r="E108" s="124"/>
      <c r="F108" s="124"/>
      <c r="G108" s="124"/>
      <c r="H108" s="124"/>
      <c r="I108" s="124"/>
      <c r="J108" s="124"/>
      <c r="K108" s="124"/>
      <c r="L108" s="124"/>
    </row>
    <row r="109" spans="2:12" s="20" customFormat="1" ht="100.8" customHeight="1" x14ac:dyDescent="0.35">
      <c r="B109" s="107"/>
      <c r="C109" s="125"/>
      <c r="D109" s="125"/>
      <c r="E109" s="125"/>
      <c r="F109" s="125"/>
      <c r="G109" s="125"/>
      <c r="H109" s="125"/>
      <c r="I109" s="125"/>
      <c r="J109" s="125"/>
      <c r="K109" s="125"/>
      <c r="L109" s="125"/>
    </row>
    <row r="111" spans="2:12" x14ac:dyDescent="0.3">
      <c r="C111"/>
      <c r="D111" s="114"/>
      <c r="E111" s="114"/>
      <c r="F111" s="67"/>
      <c r="G111"/>
      <c r="H111" s="38"/>
      <c r="I111"/>
      <c r="J111" s="114"/>
      <c r="K111" s="114"/>
    </row>
    <row r="112" spans="2:12" ht="24" customHeight="1" x14ac:dyDescent="0.35">
      <c r="B112" s="107"/>
      <c r="C112" s="49" t="s">
        <v>81</v>
      </c>
      <c r="D112" s="139"/>
      <c r="E112" s="139"/>
      <c r="F112" s="139"/>
      <c r="G112" s="139"/>
      <c r="H112" s="139"/>
      <c r="I112" s="139"/>
      <c r="J112" s="46"/>
      <c r="K112" s="46"/>
      <c r="L112" s="47"/>
    </row>
    <row r="113" spans="2:12" ht="18" customHeight="1" x14ac:dyDescent="0.35">
      <c r="B113" s="107"/>
      <c r="C113" s="49"/>
      <c r="D113" s="115"/>
      <c r="E113" s="115"/>
      <c r="F113" s="68"/>
      <c r="G113" s="57"/>
      <c r="H113" s="57"/>
      <c r="I113" s="57"/>
      <c r="J113" s="46"/>
      <c r="K113" s="46"/>
      <c r="L113" s="47"/>
    </row>
    <row r="114" spans="2:12" ht="24.6" customHeight="1" x14ac:dyDescent="0.35">
      <c r="B114" s="107"/>
      <c r="C114" s="49" t="s">
        <v>87</v>
      </c>
      <c r="D114" s="116"/>
      <c r="E114" s="140"/>
      <c r="F114" s="140"/>
      <c r="G114" s="140"/>
      <c r="H114" s="140"/>
      <c r="I114" s="140"/>
      <c r="J114" s="46"/>
      <c r="K114" s="46"/>
      <c r="L114" s="47"/>
    </row>
    <row r="115" spans="2:12" ht="18" x14ac:dyDescent="0.35">
      <c r="B115" s="107"/>
      <c r="C115" s="49"/>
      <c r="D115" s="116"/>
      <c r="E115" s="116"/>
      <c r="F115" s="69"/>
      <c r="G115" s="49"/>
      <c r="H115" s="49"/>
      <c r="I115" s="49"/>
      <c r="J115" s="46"/>
      <c r="K115" s="46"/>
      <c r="L115" s="47"/>
    </row>
    <row r="116" spans="2:12" ht="18" x14ac:dyDescent="0.35">
      <c r="B116" s="107"/>
      <c r="C116" s="49" t="s">
        <v>78</v>
      </c>
      <c r="D116" s="116"/>
      <c r="E116" s="116"/>
      <c r="F116" s="69"/>
      <c r="G116" s="49"/>
      <c r="H116" s="49"/>
      <c r="I116" s="49"/>
      <c r="J116" s="46"/>
      <c r="K116" s="46"/>
      <c r="L116" s="47"/>
    </row>
    <row r="117" spans="2:12" ht="18" x14ac:dyDescent="0.35">
      <c r="B117" s="107"/>
      <c r="C117" s="49"/>
      <c r="D117" s="116"/>
      <c r="E117" s="116"/>
      <c r="F117" s="69"/>
      <c r="G117" s="49"/>
      <c r="H117" s="49"/>
      <c r="I117" s="49"/>
      <c r="J117" s="46"/>
      <c r="K117" s="46"/>
      <c r="L117" s="47"/>
    </row>
    <row r="118" spans="2:12" ht="18" x14ac:dyDescent="0.35">
      <c r="B118" s="107"/>
      <c r="C118" s="50" t="s">
        <v>79</v>
      </c>
      <c r="D118" s="127"/>
      <c r="E118" s="127"/>
      <c r="F118" s="50" t="s">
        <v>80</v>
      </c>
      <c r="G118" s="128"/>
      <c r="H118" s="128"/>
      <c r="I118" s="128"/>
      <c r="J118" s="46"/>
      <c r="K118" s="46"/>
      <c r="L118" s="47"/>
    </row>
    <row r="119" spans="2:12" ht="18.600000000000001" thickBot="1" x14ac:dyDescent="0.4">
      <c r="B119" s="107"/>
      <c r="C119" s="45"/>
      <c r="D119" s="45"/>
      <c r="E119" s="45"/>
      <c r="F119" s="70"/>
      <c r="G119" s="45"/>
      <c r="H119" s="45"/>
      <c r="I119" s="45"/>
      <c r="J119" s="46"/>
      <c r="K119" s="46"/>
      <c r="L119" s="47"/>
    </row>
    <row r="120" spans="2:12" ht="18" x14ac:dyDescent="0.35">
      <c r="B120" s="107"/>
      <c r="C120" s="45"/>
      <c r="D120" s="45"/>
      <c r="E120" s="45"/>
      <c r="F120" s="70"/>
      <c r="G120" s="45"/>
      <c r="H120" s="45"/>
      <c r="I120" s="45"/>
      <c r="J120" s="129"/>
      <c r="K120" s="130"/>
      <c r="L120" s="131"/>
    </row>
    <row r="121" spans="2:12" ht="18" x14ac:dyDescent="0.35">
      <c r="B121" s="107"/>
      <c r="C121" s="50" t="s">
        <v>124</v>
      </c>
      <c r="D121" s="141"/>
      <c r="E121" s="141"/>
      <c r="F121" s="141"/>
      <c r="G121" s="141"/>
      <c r="H121" s="141"/>
      <c r="I121" s="50" t="s">
        <v>83</v>
      </c>
      <c r="J121" s="132"/>
      <c r="K121" s="133"/>
      <c r="L121" s="134"/>
    </row>
    <row r="122" spans="2:12" ht="18" x14ac:dyDescent="0.35">
      <c r="B122" s="107"/>
      <c r="C122" s="45"/>
      <c r="D122" s="45"/>
      <c r="E122" s="45"/>
      <c r="F122" s="70"/>
      <c r="G122" s="45"/>
      <c r="H122" s="45"/>
      <c r="I122" s="45"/>
      <c r="J122" s="132"/>
      <c r="K122" s="133"/>
      <c r="L122" s="134"/>
    </row>
    <row r="123" spans="2:12" ht="18.600000000000001" thickBot="1" x14ac:dyDescent="0.4">
      <c r="B123" s="107"/>
      <c r="C123" s="45"/>
      <c r="D123" s="45"/>
      <c r="E123" s="45"/>
      <c r="F123" s="70"/>
      <c r="G123" s="45"/>
      <c r="H123" s="45"/>
      <c r="I123" s="45"/>
      <c r="J123" s="135"/>
      <c r="K123" s="136"/>
      <c r="L123" s="137"/>
    </row>
    <row r="124" spans="2:12" ht="18" x14ac:dyDescent="0.35">
      <c r="B124" s="107"/>
      <c r="C124" s="46"/>
      <c r="D124" s="46"/>
      <c r="E124" s="46"/>
      <c r="F124" s="67"/>
      <c r="G124" s="46"/>
      <c r="H124" s="46"/>
      <c r="I124" s="46"/>
      <c r="J124" s="46"/>
      <c r="K124" s="46"/>
      <c r="L124" s="47"/>
    </row>
    <row r="125" spans="2:12" ht="22.8" customHeight="1" x14ac:dyDescent="0.35">
      <c r="B125" s="107"/>
      <c r="C125" s="20"/>
      <c r="D125" s="20"/>
      <c r="E125" s="20"/>
      <c r="G125" s="20"/>
      <c r="H125" s="44"/>
      <c r="I125" s="20"/>
      <c r="J125" s="20"/>
      <c r="K125" s="20"/>
      <c r="L125" s="47"/>
    </row>
    <row r="126" spans="2:12" ht="51.6" customHeight="1" x14ac:dyDescent="0.3">
      <c r="B126" s="119" t="s">
        <v>82</v>
      </c>
      <c r="C126" s="138" t="s">
        <v>84</v>
      </c>
      <c r="D126" s="138"/>
      <c r="E126" s="138"/>
      <c r="F126" s="138"/>
      <c r="G126" s="138"/>
      <c r="H126" s="138"/>
      <c r="I126" s="138"/>
      <c r="J126" s="138"/>
      <c r="K126" s="138"/>
      <c r="L126" s="138"/>
    </row>
  </sheetData>
  <mergeCells count="77">
    <mergeCell ref="D12:L12"/>
    <mergeCell ref="B68:B72"/>
    <mergeCell ref="B73:B75"/>
    <mergeCell ref="F59:F61"/>
    <mergeCell ref="H56:I56"/>
    <mergeCell ref="H57:L57"/>
    <mergeCell ref="B57:F57"/>
    <mergeCell ref="B56:C56"/>
    <mergeCell ref="B58:B61"/>
    <mergeCell ref="D14:L14"/>
    <mergeCell ref="D16:H16"/>
    <mergeCell ref="B62:B67"/>
    <mergeCell ref="C17:L17"/>
    <mergeCell ref="C18:L18"/>
    <mergeCell ref="C19:L19"/>
    <mergeCell ref="C20:L20"/>
    <mergeCell ref="B3:L3"/>
    <mergeCell ref="B4:L4"/>
    <mergeCell ref="B7:L7"/>
    <mergeCell ref="B8:L8"/>
    <mergeCell ref="C10:L10"/>
    <mergeCell ref="C6:L6"/>
    <mergeCell ref="B98:L98"/>
    <mergeCell ref="C24:L24"/>
    <mergeCell ref="C26:L26"/>
    <mergeCell ref="C25:L25"/>
    <mergeCell ref="H59:H60"/>
    <mergeCell ref="B94:C94"/>
    <mergeCell ref="B76:B79"/>
    <mergeCell ref="B89:L89"/>
    <mergeCell ref="B90:B93"/>
    <mergeCell ref="B85:B88"/>
    <mergeCell ref="B53:L53"/>
    <mergeCell ref="B54:L54"/>
    <mergeCell ref="F63:F67"/>
    <mergeCell ref="C34:L34"/>
    <mergeCell ref="C28:L28"/>
    <mergeCell ref="C102:L102"/>
    <mergeCell ref="C103:L103"/>
    <mergeCell ref="C104:L104"/>
    <mergeCell ref="F69:F72"/>
    <mergeCell ref="F74:F75"/>
    <mergeCell ref="F77:F79"/>
    <mergeCell ref="F85:F87"/>
    <mergeCell ref="F91:F93"/>
    <mergeCell ref="L91:L93"/>
    <mergeCell ref="H85:H88"/>
    <mergeCell ref="H79:H80"/>
    <mergeCell ref="H90:H93"/>
    <mergeCell ref="H94:I94"/>
    <mergeCell ref="H68:H72"/>
    <mergeCell ref="H73:H75"/>
    <mergeCell ref="B99:L99"/>
    <mergeCell ref="C105:L105"/>
    <mergeCell ref="C106:L106"/>
    <mergeCell ref="C107:L107"/>
    <mergeCell ref="C108:L108"/>
    <mergeCell ref="C109:L109"/>
    <mergeCell ref="D118:E118"/>
    <mergeCell ref="G118:I118"/>
    <mergeCell ref="J120:L123"/>
    <mergeCell ref="C126:L126"/>
    <mergeCell ref="D112:I112"/>
    <mergeCell ref="E114:I114"/>
    <mergeCell ref="D121:H121"/>
    <mergeCell ref="C21:L21"/>
    <mergeCell ref="C22:L22"/>
    <mergeCell ref="C30:L30"/>
    <mergeCell ref="C32:L32"/>
    <mergeCell ref="R64:S65"/>
    <mergeCell ref="R66:T66"/>
    <mergeCell ref="R53:R63"/>
    <mergeCell ref="S54:S55"/>
    <mergeCell ref="S56:S57"/>
    <mergeCell ref="S58:S59"/>
    <mergeCell ref="S60:S61"/>
    <mergeCell ref="S62:S63"/>
  </mergeCells>
  <printOptions horizontalCentered="1"/>
  <pageMargins left="0.19685039370078741" right="0.19685039370078741" top="0.39370078740157483" bottom="0.19685039370078741" header="0.31496062992125984" footer="0.31496062992125984"/>
  <pageSetup paperSize="9" scale="65" fitToHeight="0" orientation="portrait" verticalDpi="0" r:id="rId1"/>
  <headerFooter>
    <oddFooter>&amp;R&amp;8&amp;P/&amp;N</oddFooter>
  </headerFooter>
  <rowBreaks count="2" manualBreakCount="2">
    <brk id="52" max="16383" man="1"/>
    <brk id="95" max="16383" man="1"/>
  </rowBreaks>
  <colBreaks count="1" manualBreakCount="1">
    <brk id="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9"/>
  <sheetViews>
    <sheetView workbookViewId="0">
      <selection sqref="A1:R13"/>
    </sheetView>
  </sheetViews>
  <sheetFormatPr baseColWidth="10" defaultRowHeight="14.4" x14ac:dyDescent="0.3"/>
  <cols>
    <col min="1" max="1" width="2.109375" style="89" customWidth="1"/>
    <col min="2" max="2" width="18" style="89" customWidth="1"/>
    <col min="3" max="15" width="5.77734375" style="89" customWidth="1"/>
    <col min="16" max="16" width="5.21875" style="89" customWidth="1"/>
    <col min="17" max="17" width="11.5546875" style="89"/>
    <col min="18" max="18" width="2.44140625" style="89" customWidth="1"/>
    <col min="19" max="16384" width="11.5546875" style="89"/>
  </cols>
  <sheetData>
    <row r="2" spans="2:17" x14ac:dyDescent="0.3">
      <c r="B2" s="194" t="s">
        <v>110</v>
      </c>
      <c r="C2" s="200" t="s">
        <v>111</v>
      </c>
      <c r="D2" s="200"/>
      <c r="E2" s="200"/>
      <c r="F2" s="200"/>
      <c r="G2" s="200"/>
      <c r="H2" s="200"/>
      <c r="I2" s="200"/>
      <c r="J2" s="200"/>
      <c r="K2" s="200"/>
      <c r="L2" s="200"/>
      <c r="M2" s="200"/>
      <c r="N2" s="200"/>
      <c r="O2" s="188" t="s">
        <v>121</v>
      </c>
      <c r="P2" s="189"/>
      <c r="Q2" s="197" t="s">
        <v>120</v>
      </c>
    </row>
    <row r="3" spans="2:17" ht="19.95" customHeight="1" x14ac:dyDescent="0.3">
      <c r="B3" s="195"/>
      <c r="C3" s="200" t="s">
        <v>114</v>
      </c>
      <c r="D3" s="200"/>
      <c r="E3" s="200" t="s">
        <v>115</v>
      </c>
      <c r="F3" s="200"/>
      <c r="G3" s="200" t="s">
        <v>116</v>
      </c>
      <c r="H3" s="200"/>
      <c r="I3" s="200" t="s">
        <v>117</v>
      </c>
      <c r="J3" s="200"/>
      <c r="K3" s="192" t="s">
        <v>118</v>
      </c>
      <c r="L3" s="193"/>
      <c r="M3" s="192" t="s">
        <v>119</v>
      </c>
      <c r="N3" s="193"/>
      <c r="O3" s="190"/>
      <c r="P3" s="191"/>
      <c r="Q3" s="198"/>
    </row>
    <row r="4" spans="2:17" ht="19.95" customHeight="1" x14ac:dyDescent="0.3">
      <c r="B4" s="196"/>
      <c r="C4" s="94" t="s">
        <v>112</v>
      </c>
      <c r="D4" s="95" t="s">
        <v>113</v>
      </c>
      <c r="E4" s="94" t="s">
        <v>112</v>
      </c>
      <c r="F4" s="95" t="s">
        <v>113</v>
      </c>
      <c r="G4" s="94" t="s">
        <v>112</v>
      </c>
      <c r="H4" s="95" t="s">
        <v>113</v>
      </c>
      <c r="I4" s="94" t="s">
        <v>112</v>
      </c>
      <c r="J4" s="95" t="s">
        <v>113</v>
      </c>
      <c r="K4" s="94" t="s">
        <v>112</v>
      </c>
      <c r="L4" s="95" t="s">
        <v>113</v>
      </c>
      <c r="M4" s="94" t="s">
        <v>112</v>
      </c>
      <c r="N4" s="95" t="s">
        <v>113</v>
      </c>
      <c r="O4" s="94" t="s">
        <v>112</v>
      </c>
      <c r="P4" s="95" t="s">
        <v>113</v>
      </c>
      <c r="Q4" s="199"/>
    </row>
    <row r="5" spans="2:17" ht="19.95" customHeight="1" x14ac:dyDescent="0.3">
      <c r="B5" s="120" t="s">
        <v>126</v>
      </c>
      <c r="C5" s="94"/>
      <c r="D5" s="95"/>
      <c r="E5" s="94"/>
      <c r="F5" s="95"/>
      <c r="G5" s="94"/>
      <c r="H5" s="95"/>
      <c r="I5" s="94"/>
      <c r="J5" s="95"/>
      <c r="K5" s="94"/>
      <c r="L5" s="95"/>
      <c r="M5" s="94"/>
      <c r="N5" s="95"/>
      <c r="O5" s="97">
        <f>C5+E5+G5+I5+K5+M5</f>
        <v>0</v>
      </c>
      <c r="P5" s="98">
        <f>D5+F5+H5+J5+L5+N5</f>
        <v>0</v>
      </c>
      <c r="Q5" s="99">
        <f>O5+P5</f>
        <v>0</v>
      </c>
    </row>
    <row r="6" spans="2:17" ht="19.95" customHeight="1" x14ac:dyDescent="0.3">
      <c r="B6" s="120" t="s">
        <v>127</v>
      </c>
      <c r="C6" s="94"/>
      <c r="D6" s="95"/>
      <c r="E6" s="94"/>
      <c r="F6" s="95"/>
      <c r="G6" s="94"/>
      <c r="H6" s="95"/>
      <c r="I6" s="94"/>
      <c r="J6" s="95"/>
      <c r="K6" s="94"/>
      <c r="L6" s="95"/>
      <c r="M6" s="94"/>
      <c r="N6" s="95"/>
      <c r="O6" s="97">
        <f t="shared" ref="O6:O12" si="0">C6+E6+G6+I6+K6+M6</f>
        <v>0</v>
      </c>
      <c r="P6" s="98">
        <f t="shared" ref="P6:P12" si="1">D6+F6+H6+J6+L6+N6</f>
        <v>0</v>
      </c>
      <c r="Q6" s="99">
        <f t="shared" ref="Q6:Q12" si="2">O6+P6</f>
        <v>0</v>
      </c>
    </row>
    <row r="7" spans="2:17" ht="19.95" customHeight="1" x14ac:dyDescent="0.3">
      <c r="B7" s="120" t="s">
        <v>128</v>
      </c>
      <c r="C7" s="94"/>
      <c r="D7" s="95"/>
      <c r="E7" s="94"/>
      <c r="F7" s="95"/>
      <c r="G7" s="94"/>
      <c r="H7" s="95"/>
      <c r="I7" s="94"/>
      <c r="J7" s="95"/>
      <c r="K7" s="94"/>
      <c r="L7" s="95"/>
      <c r="M7" s="94"/>
      <c r="N7" s="95"/>
      <c r="O7" s="97">
        <f t="shared" si="0"/>
        <v>0</v>
      </c>
      <c r="P7" s="98">
        <f t="shared" si="1"/>
        <v>0</v>
      </c>
      <c r="Q7" s="99">
        <f t="shared" si="2"/>
        <v>0</v>
      </c>
    </row>
    <row r="8" spans="2:17" ht="26.4" customHeight="1" x14ac:dyDescent="0.3">
      <c r="B8" s="121" t="s">
        <v>129</v>
      </c>
      <c r="C8" s="94"/>
      <c r="D8" s="95"/>
      <c r="E8" s="94"/>
      <c r="F8" s="95"/>
      <c r="G8" s="94"/>
      <c r="H8" s="95"/>
      <c r="I8" s="94"/>
      <c r="J8" s="95"/>
      <c r="K8" s="94"/>
      <c r="L8" s="95"/>
      <c r="M8" s="94"/>
      <c r="N8" s="95"/>
      <c r="O8" s="97"/>
      <c r="P8" s="98"/>
      <c r="Q8" s="99">
        <f t="shared" si="2"/>
        <v>0</v>
      </c>
    </row>
    <row r="9" spans="2:17" ht="19.95" customHeight="1" x14ac:dyDescent="0.3">
      <c r="B9" s="96"/>
      <c r="C9" s="94"/>
      <c r="D9" s="95"/>
      <c r="E9" s="94"/>
      <c r="F9" s="95"/>
      <c r="G9" s="94"/>
      <c r="H9" s="95"/>
      <c r="I9" s="94"/>
      <c r="J9" s="95"/>
      <c r="K9" s="94"/>
      <c r="L9" s="95"/>
      <c r="M9" s="94"/>
      <c r="N9" s="95"/>
      <c r="O9" s="97"/>
      <c r="P9" s="98"/>
      <c r="Q9" s="99">
        <f t="shared" si="2"/>
        <v>0</v>
      </c>
    </row>
    <row r="10" spans="2:17" ht="19.95" customHeight="1" x14ac:dyDescent="0.3">
      <c r="B10" s="96"/>
      <c r="C10" s="94"/>
      <c r="D10" s="95"/>
      <c r="E10" s="94"/>
      <c r="F10" s="95"/>
      <c r="G10" s="94"/>
      <c r="H10" s="95"/>
      <c r="I10" s="94"/>
      <c r="J10" s="95"/>
      <c r="K10" s="94"/>
      <c r="L10" s="95"/>
      <c r="M10" s="94"/>
      <c r="N10" s="95"/>
      <c r="O10" s="97"/>
      <c r="P10" s="98"/>
      <c r="Q10" s="99">
        <f t="shared" si="2"/>
        <v>0</v>
      </c>
    </row>
    <row r="11" spans="2:17" ht="19.95" customHeight="1" x14ac:dyDescent="0.3">
      <c r="B11" s="96"/>
      <c r="C11" s="94"/>
      <c r="D11" s="95"/>
      <c r="E11" s="94"/>
      <c r="F11" s="95"/>
      <c r="G11" s="94"/>
      <c r="H11" s="95"/>
      <c r="I11" s="94"/>
      <c r="J11" s="95"/>
      <c r="K11" s="94"/>
      <c r="L11" s="95"/>
      <c r="M11" s="94"/>
      <c r="N11" s="95"/>
      <c r="O11" s="97"/>
      <c r="P11" s="98"/>
      <c r="Q11" s="99">
        <f t="shared" si="2"/>
        <v>0</v>
      </c>
    </row>
    <row r="12" spans="2:17" ht="19.95" customHeight="1" x14ac:dyDescent="0.3">
      <c r="B12" s="90" t="s">
        <v>120</v>
      </c>
      <c r="C12" s="100">
        <f>SUM(C5:C11)</f>
        <v>0</v>
      </c>
      <c r="D12" s="101">
        <f t="shared" ref="D12:N12" si="3">SUM(D5:D11)</f>
        <v>0</v>
      </c>
      <c r="E12" s="100">
        <f t="shared" si="3"/>
        <v>0</v>
      </c>
      <c r="F12" s="101">
        <f t="shared" si="3"/>
        <v>0</v>
      </c>
      <c r="G12" s="100">
        <f t="shared" si="3"/>
        <v>0</v>
      </c>
      <c r="H12" s="101">
        <f t="shared" si="3"/>
        <v>0</v>
      </c>
      <c r="I12" s="100">
        <f t="shared" si="3"/>
        <v>0</v>
      </c>
      <c r="J12" s="101">
        <f t="shared" si="3"/>
        <v>0</v>
      </c>
      <c r="K12" s="100">
        <f t="shared" si="3"/>
        <v>0</v>
      </c>
      <c r="L12" s="101">
        <f t="shared" si="3"/>
        <v>0</v>
      </c>
      <c r="M12" s="100">
        <f t="shared" si="3"/>
        <v>0</v>
      </c>
      <c r="N12" s="101">
        <f t="shared" si="3"/>
        <v>0</v>
      </c>
      <c r="O12" s="100">
        <f t="shared" si="0"/>
        <v>0</v>
      </c>
      <c r="P12" s="101">
        <f t="shared" si="1"/>
        <v>0</v>
      </c>
      <c r="Q12" s="99">
        <f t="shared" si="2"/>
        <v>0</v>
      </c>
    </row>
    <row r="13" spans="2:17" ht="11.4" customHeight="1" x14ac:dyDescent="0.3"/>
    <row r="14" spans="2:17" ht="4.2" customHeight="1" x14ac:dyDescent="0.3"/>
    <row r="15" spans="2:17" ht="99" customHeight="1" x14ac:dyDescent="0.3">
      <c r="B15" s="187" t="s">
        <v>123</v>
      </c>
      <c r="C15" s="187"/>
      <c r="D15" s="187"/>
      <c r="E15" s="187"/>
      <c r="F15" s="187"/>
      <c r="G15" s="187"/>
      <c r="H15" s="187"/>
      <c r="I15" s="187"/>
      <c r="J15" s="187"/>
      <c r="K15" s="187"/>
      <c r="L15" s="187"/>
      <c r="M15" s="187"/>
      <c r="N15" s="187"/>
      <c r="O15" s="187"/>
      <c r="P15" s="187"/>
      <c r="Q15" s="187"/>
    </row>
    <row r="16" spans="2:17" ht="19.95" customHeight="1" x14ac:dyDescent="0.3"/>
    <row r="17" ht="19.95" customHeight="1" x14ac:dyDescent="0.3"/>
    <row r="18" ht="19.95" customHeight="1" x14ac:dyDescent="0.3"/>
    <row r="19" ht="19.95" customHeight="1" x14ac:dyDescent="0.3"/>
  </sheetData>
  <mergeCells count="11">
    <mergeCell ref="B15:Q15"/>
    <mergeCell ref="O2:P3"/>
    <mergeCell ref="K3:L3"/>
    <mergeCell ref="M3:N3"/>
    <mergeCell ref="B2:B4"/>
    <mergeCell ref="Q2:Q4"/>
    <mergeCell ref="C3:D3"/>
    <mergeCell ref="E3:F3"/>
    <mergeCell ref="G3:H3"/>
    <mergeCell ref="I3:J3"/>
    <mergeCell ref="C2:N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Bilan2019</vt:lpstr>
      <vt:lpstr>Feuil3</vt:lpstr>
      <vt:lpstr>Bilan2019!Zone_d_impression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PONTIC</dc:creator>
  <cp:lastModifiedBy>Catherine PONTIC</cp:lastModifiedBy>
  <cp:lastPrinted>2019-02-18T10:26:26Z</cp:lastPrinted>
  <dcterms:created xsi:type="dcterms:W3CDTF">2016-09-22T13:14:53Z</dcterms:created>
  <dcterms:modified xsi:type="dcterms:W3CDTF">2019-02-18T14:03:05Z</dcterms:modified>
</cp:coreProperties>
</file>