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V:\Politique de la ville\commun\SERVICE POLITIQUE DE LA VILLE\1-1-2 CONTRAT DE VILLE 2024-2030\3-PROGRAMMATION\PROG_2026\1-INSTRUCTION\AAP WEB\1 -WEBMASTER MISE EN LIGNE CV 2025\"/>
    </mc:Choice>
  </mc:AlternateContent>
  <xr:revisionPtr revIDLastSave="0" documentId="13_ncr:1_{052EBC97-A244-4396-81C9-E3BD8D0F2BBD}" xr6:coauthVersionLast="47" xr6:coauthVersionMax="47" xr10:uidLastSave="{00000000-0000-0000-0000-000000000000}"/>
  <bookViews>
    <workbookView xWindow="-108" yWindow="-108" windowWidth="23256" windowHeight="12456" activeTab="1" xr2:uid="{00000000-000D-0000-FFFF-FFFF00000000}"/>
  </bookViews>
  <sheets>
    <sheet name="Bilan2026" sheetId="1" r:id="rId1"/>
    <sheet name="repartition par quartier  2026" sheetId="3" r:id="rId2"/>
  </sheets>
  <definedNames>
    <definedName name="_xlnm.Print_Area" localSheetId="0">Bilan2026!$A$1:$M$108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2" i="3" l="1"/>
  <c r="L12" i="3"/>
  <c r="K12" i="3"/>
  <c r="J12" i="3"/>
  <c r="I12" i="3"/>
  <c r="H12" i="3"/>
  <c r="G12" i="3"/>
  <c r="F12" i="3"/>
  <c r="E12" i="3"/>
  <c r="D12" i="3"/>
  <c r="C12" i="3"/>
  <c r="O12" i="3" s="1"/>
  <c r="B12" i="3"/>
  <c r="N12" i="3" s="1"/>
  <c r="P12" i="3" s="1"/>
  <c r="P11" i="3"/>
  <c r="P10" i="3"/>
  <c r="P9" i="3"/>
  <c r="P8" i="3"/>
  <c r="P7" i="3"/>
  <c r="O7" i="3"/>
  <c r="N7" i="3"/>
  <c r="O6" i="3"/>
  <c r="N6" i="3"/>
  <c r="P6" i="3" s="1"/>
  <c r="O5" i="3"/>
  <c r="N5" i="3"/>
  <c r="P5" i="3" s="1"/>
  <c r="E49" i="1" l="1"/>
  <c r="E43" i="1"/>
  <c r="D39" i="1" l="1"/>
  <c r="E39" i="1"/>
  <c r="L39" i="1"/>
  <c r="J40" i="1"/>
  <c r="K40" i="1"/>
  <c r="D43" i="1"/>
  <c r="L48" i="1"/>
  <c r="K65" i="1"/>
  <c r="J65" i="1"/>
  <c r="L65" i="1" l="1"/>
  <c r="F39" i="1"/>
  <c r="L40" i="1"/>
  <c r="F43" i="1"/>
  <c r="L63" i="1" l="1"/>
  <c r="J69" i="1"/>
  <c r="E65" i="1"/>
  <c r="D65" i="1"/>
  <c r="D54" i="1"/>
  <c r="K69" i="1" l="1"/>
  <c r="L69" i="1" s="1"/>
  <c r="L62" i="1"/>
  <c r="F65" i="1"/>
  <c r="F64" i="1"/>
  <c r="F63" i="1"/>
  <c r="F62" i="1"/>
  <c r="F61" i="1"/>
  <c r="K71" i="1"/>
  <c r="J71" i="1"/>
  <c r="D71" i="1"/>
  <c r="E57" i="1"/>
  <c r="D57" i="1"/>
  <c r="E54" i="1"/>
  <c r="F54" i="1" s="1"/>
  <c r="D49" i="1"/>
  <c r="K75" i="1" l="1"/>
  <c r="E69" i="1"/>
  <c r="E75" i="1" s="1"/>
  <c r="J75" i="1"/>
  <c r="L75" i="1" s="1"/>
  <c r="L71" i="1"/>
  <c r="D69" i="1"/>
  <c r="F71" i="1"/>
  <c r="F49" i="1"/>
  <c r="F57" i="1"/>
  <c r="L60" i="1"/>
  <c r="F69" i="1" l="1"/>
  <c r="D75" i="1"/>
  <c r="F75" i="1" s="1"/>
</calcChain>
</file>

<file path=xl/sharedStrings.xml><?xml version="1.0" encoding="utf-8"?>
<sst xmlns="http://schemas.openxmlformats.org/spreadsheetml/2006/main" count="147" uniqueCount="132">
  <si>
    <t>CHARGES</t>
  </si>
  <si>
    <t>Charges directes affectées à l'action</t>
  </si>
  <si>
    <t>ACHATS</t>
  </si>
  <si>
    <t>Prestations de services</t>
  </si>
  <si>
    <t>Achat matières et fournitures</t>
  </si>
  <si>
    <t>Autres fournitures</t>
  </si>
  <si>
    <t>SERVICES EXTERIEURS</t>
  </si>
  <si>
    <t>Locations immobilières et mobilières</t>
  </si>
  <si>
    <t>Entretien et réparation</t>
  </si>
  <si>
    <t>Assurance</t>
  </si>
  <si>
    <t>Documentation</t>
  </si>
  <si>
    <t>Divers</t>
  </si>
  <si>
    <t>AUTRES SERVICES EXTERIEURS</t>
  </si>
  <si>
    <t>Rémunérations intermédiaires et honoraires</t>
  </si>
  <si>
    <t>Publicité, publication</t>
  </si>
  <si>
    <t>Déplacement, missions</t>
  </si>
  <si>
    <t>Services bancaires, autres</t>
  </si>
  <si>
    <t>IMPOTS ET TAXES</t>
  </si>
  <si>
    <t>Impôts et taxes sur rémunération</t>
  </si>
  <si>
    <t>Autres impôts et taxes</t>
  </si>
  <si>
    <t>CHARGES DE PERSONNEL</t>
  </si>
  <si>
    <t>Rémunération des personnels</t>
  </si>
  <si>
    <t>Charges sociales</t>
  </si>
  <si>
    <t>Autres charges de personnel</t>
  </si>
  <si>
    <t>% réalisé</t>
  </si>
  <si>
    <t>Autres charges de gestion courante</t>
  </si>
  <si>
    <t>Charges financières</t>
  </si>
  <si>
    <t>Charges exceptionnelles</t>
  </si>
  <si>
    <t>Dotation aux amortissements</t>
  </si>
  <si>
    <t>Charges indirectes affectées à l'action</t>
  </si>
  <si>
    <t>Charges fixes de fonctionnement</t>
  </si>
  <si>
    <t>Frais financiers</t>
  </si>
  <si>
    <t>Autres</t>
  </si>
  <si>
    <t>Total des charges</t>
  </si>
  <si>
    <t>CONTRIBUTIONS VOLONTAIRES</t>
  </si>
  <si>
    <t>Emploi des contributions volontaires en nature</t>
  </si>
  <si>
    <t>Secours en nature</t>
  </si>
  <si>
    <t>Mise à disposition gratuite de biens et prestations</t>
  </si>
  <si>
    <t>Personnel bénévole</t>
  </si>
  <si>
    <t>TOTAL GENERAL DES CHARGES</t>
  </si>
  <si>
    <t>61
dont</t>
  </si>
  <si>
    <t>60
dont</t>
  </si>
  <si>
    <t>62
dont</t>
  </si>
  <si>
    <t>63
dont</t>
  </si>
  <si>
    <t>64
dont</t>
  </si>
  <si>
    <t>PRODUITS</t>
  </si>
  <si>
    <t>Ressources directes affectées à l'action</t>
  </si>
  <si>
    <t>VENTE DE MARCHANDISES, PRODUITS FINIS, PRESTATIONS DE SERVICES</t>
  </si>
  <si>
    <t>SUBVENTIONS D'EXPLOITATION</t>
  </si>
  <si>
    <t>Etat : préciser le(s) ministère(s) sollicité(s)</t>
  </si>
  <si>
    <t xml:space="preserve">Région(s) </t>
  </si>
  <si>
    <t>Département(s)</t>
  </si>
  <si>
    <t>Commune(s)</t>
  </si>
  <si>
    <t>Organismes sociaux (détailler) :</t>
  </si>
  <si>
    <t>Fonds européens</t>
  </si>
  <si>
    <t>L'agence de services et de paiement (ex-CNASEA-emplois aidés)</t>
  </si>
  <si>
    <t>Autres établissements publics</t>
  </si>
  <si>
    <t>Aides privées</t>
  </si>
  <si>
    <t>Autres produits de gestion courante</t>
  </si>
  <si>
    <t>Dont cotisations, dons manuels ou legs</t>
  </si>
  <si>
    <t>Produits financiers</t>
  </si>
  <si>
    <t>Total des produits</t>
  </si>
  <si>
    <t>Contributions volontaires en nature</t>
  </si>
  <si>
    <t>Prestations en nature</t>
  </si>
  <si>
    <t>Dons en nature</t>
  </si>
  <si>
    <t>Bénévolat</t>
  </si>
  <si>
    <t>TOTAL GENERAL DES PRODUITS</t>
  </si>
  <si>
    <t>87 dont</t>
  </si>
  <si>
    <t>75 dont</t>
  </si>
  <si>
    <t>74 dont</t>
  </si>
  <si>
    <t>86 dont</t>
  </si>
  <si>
    <t>Intercommunalité(s) : EPCI (Communauté d'Agglomération du Beauvaisis)</t>
  </si>
  <si>
    <t>Intitulé de l'action :</t>
  </si>
  <si>
    <t>Nom du porteur de projet :</t>
  </si>
  <si>
    <t>Numéro SIRET :</t>
  </si>
  <si>
    <t>Tableau de synthèse</t>
  </si>
  <si>
    <t>Données chiffrées</t>
  </si>
  <si>
    <t>Règles de répartition des charges indirectes affectées à l'action subventionnée (exemple : quote-part ou pourcentage des loyers, des salaires, etc.) :</t>
  </si>
  <si>
    <t>Certifie exactes les informations du présent compte-rendu.</t>
  </si>
  <si>
    <t>Fait le</t>
  </si>
  <si>
    <t>à</t>
  </si>
  <si>
    <t xml:space="preserve">Je soussigné(e), nom et prénom </t>
  </si>
  <si>
    <t>*</t>
  </si>
  <si>
    <t xml:space="preserve">Signature :    </t>
  </si>
  <si>
    <t>Les "contributions volontaires" correspondent au bénévolat, aux mises à disposition gratuites de personnes ainsi que de biens meubles (matériels, véhicules, etc.) ou immeubles. Leur inscription en comptabilité n'est possible que si l'association dispose d'une information quantitative et valorisable sur ces contributions volontaires ainsi que de méthodes d'enregistrement fiables.</t>
  </si>
  <si>
    <t>Bilan intermédiaire qualitatif de l’action réalisée</t>
  </si>
  <si>
    <t>Représentant(e) légal(e) de l'association</t>
  </si>
  <si>
    <t xml:space="preserve">Code APE :   </t>
  </si>
  <si>
    <t>Expliquer et justifier les écarts significatifs éventuels entre le budget prévisionnel de l'action et le budget final exécuté :</t>
  </si>
  <si>
    <t>Contributions volontaires en nature affectées à la réalisation du projet ou de l'action subventionnée *  :</t>
  </si>
  <si>
    <t>Observations à formuler sur le compte-rendu financier de l'opération subventionnée :</t>
  </si>
  <si>
    <t>Action n°</t>
  </si>
  <si>
    <t>Maître d'ouvrage (qui est responsable de l'action) ?</t>
  </si>
  <si>
    <t>Localisation de l'action (adresse, quartier, impact géographique)</t>
  </si>
  <si>
    <t>Réalisation de l'action : l'action a-t-elle été conforme au projet initial ? Sinon, quelles différences ?</t>
  </si>
  <si>
    <t>Quels ont été les effets non prévus du projet ?</t>
  </si>
  <si>
    <t>Quels enseignements en tirez-vous ?</t>
  </si>
  <si>
    <t>Public prévu :</t>
  </si>
  <si>
    <t>Public réalisé :</t>
  </si>
  <si>
    <t>Ressources indirectes affectées à l'action</t>
  </si>
  <si>
    <t>Date de démarrage de l'action     /    Date de fin de l'action</t>
  </si>
  <si>
    <t xml:space="preserve">Nom du signataire :   </t>
  </si>
  <si>
    <r>
      <rPr>
        <b/>
        <sz val="12"/>
        <color theme="8" tint="-0.249977111117893"/>
        <rFont val="Calibri Light"/>
        <family val="2"/>
        <scheme val="major"/>
      </rPr>
      <t xml:space="preserve">Reports </t>
    </r>
    <r>
      <rPr>
        <b/>
        <sz val="12"/>
        <color theme="1"/>
        <rFont val="Calibri Light"/>
        <family val="2"/>
        <scheme val="major"/>
      </rPr>
      <t>ressources non utilisées d'opérations antérieures</t>
    </r>
  </si>
  <si>
    <t>Compte rendu intermédiaire financier de l’action  2026 :</t>
  </si>
  <si>
    <t>BILAN INTERMEDIAIRE 
arrêté au 31 août 2026
avec projection au 31 décembre 2026</t>
  </si>
  <si>
    <t>Compte rendu financier de l’action 2026 :</t>
  </si>
  <si>
    <t>Réalisation au 31/08/2026</t>
  </si>
  <si>
    <t>Total des dépenses Projection
au
31/12/2026</t>
  </si>
  <si>
    <t>Total des recettes Projection
au
31/12/2026</t>
  </si>
  <si>
    <t>Compte rendu intermédiaire financier de l’action 2026 :</t>
  </si>
  <si>
    <t>Quartier / secteur géographique</t>
  </si>
  <si>
    <t>Estimation du nombre de bénéficiaires par tranche d'âge et par sexe</t>
  </si>
  <si>
    <t>Total 
par sexe</t>
  </si>
  <si>
    <t>Total</t>
  </si>
  <si>
    <t xml:space="preserve"> - de 6 ans</t>
  </si>
  <si>
    <t>6 - 11 ans</t>
  </si>
  <si>
    <t>12 - 16 ans</t>
  </si>
  <si>
    <t>17 - 25 ans</t>
  </si>
  <si>
    <t xml:space="preserve"> + de 25 ans</t>
  </si>
  <si>
    <t xml:space="preserve"> + de 65 ans</t>
  </si>
  <si>
    <t>F</t>
  </si>
  <si>
    <t>M</t>
  </si>
  <si>
    <t>Beauvais - QPV ARGENTINE</t>
  </si>
  <si>
    <t>Beauvais - QPV SAINT-JEAN</t>
  </si>
  <si>
    <t>Beauvais - QPV SAINT-LUCIEN</t>
  </si>
  <si>
    <t xml:space="preserve">Beauvais - CITE DES FLEURS (poche de pauvreté) </t>
  </si>
  <si>
    <t>à joindre au bilan final 2026</t>
  </si>
  <si>
    <t>CONTRAT DE VILLE - Programmation 2026</t>
  </si>
  <si>
    <t>Beauvais - autres quartiers</t>
  </si>
  <si>
    <t>Autres communes de la CAB</t>
  </si>
  <si>
    <t>Hors CAB</t>
  </si>
  <si>
    <t xml:space="preserve">Ces 3 fiches composant le bilan intermédiaire arrêté au 31 août 2026, avec projection des dépenses et des recettes jusqu'au 31 décembre 2026, sont à retourner au plus tard le 15 Septembre 2026 à la Communauté d'Agglomération du Beauvaisis - Direction de la Politique.  Le compte-rendu doit obligatoirement être établi avant toute nouvelle demande de subvention, et afin de permettre de versement du solde de la subvention attribuée en 2025. Les totaux automatiques (cases bleues) sont programmés dans le tableau de synthèse lorsque les cases blanches seront complétées.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</si>
</sst>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 &quot;€&quot;;[Red]#,##0\ &quot;€&quot;"/>
    <numFmt numFmtId="165" formatCode="0;;;@"/>
  </numFmts>
  <fonts count="34" x14ac:knownFonts="1">
    <font>
      <sz val="11"/>
      <color theme="1"/>
      <name val="Calibri"/>
      <family val="2"/>
      <scheme val="minor"/>
    </font>
    <font>
      <sz val="11"/>
      <color theme="1"/>
      <name val="Calibri"/>
      <family val="2"/>
      <scheme val="minor"/>
    </font>
    <font>
      <b/>
      <sz val="15"/>
      <color rgb="FF0070C0"/>
      <name val="Calibri Light"/>
      <family val="2"/>
      <scheme val="major"/>
    </font>
    <font>
      <b/>
      <sz val="28"/>
      <color rgb="FF2E74B5"/>
      <name val="Calibri Light"/>
      <family val="2"/>
      <scheme val="major"/>
    </font>
    <font>
      <b/>
      <sz val="28"/>
      <color rgb="FFFF0000"/>
      <name val="Calibri Light"/>
      <family val="2"/>
      <scheme val="major"/>
    </font>
    <font>
      <b/>
      <sz val="12"/>
      <color theme="1"/>
      <name val="Calibri Light"/>
      <family val="2"/>
      <scheme val="major"/>
    </font>
    <font>
      <b/>
      <sz val="14"/>
      <color theme="8" tint="-0.249977111117893"/>
      <name val="Calibri Light"/>
      <family val="2"/>
      <scheme val="major"/>
    </font>
    <font>
      <b/>
      <sz val="8"/>
      <color theme="8" tint="-0.249977111117893"/>
      <name val="Calibri Light"/>
      <family val="2"/>
      <scheme val="major"/>
    </font>
    <font>
      <b/>
      <sz val="10"/>
      <color theme="8" tint="-0.249977111117893"/>
      <name val="Calibri Light"/>
      <family val="2"/>
      <scheme val="major"/>
    </font>
    <font>
      <b/>
      <sz val="14"/>
      <color rgb="FF0070C0"/>
      <name val="Calibri Light"/>
      <family val="2"/>
      <scheme val="major"/>
    </font>
    <font>
      <b/>
      <sz val="15"/>
      <color theme="8" tint="-0.249977111117893"/>
      <name val="Calibri Light"/>
      <family val="2"/>
      <scheme val="major"/>
    </font>
    <font>
      <b/>
      <sz val="11"/>
      <color theme="1"/>
      <name val="Calibri Light"/>
      <family val="2"/>
      <scheme val="major"/>
    </font>
    <font>
      <b/>
      <sz val="20"/>
      <color theme="8" tint="-0.249977111117893"/>
      <name val="Calibri Light"/>
      <family val="2"/>
      <scheme val="major"/>
    </font>
    <font>
      <b/>
      <sz val="9"/>
      <color theme="8" tint="-0.249977111117893"/>
      <name val="Calibri Light"/>
      <family val="2"/>
      <scheme val="major"/>
    </font>
    <font>
      <b/>
      <sz val="12"/>
      <color theme="8" tint="-0.249977111117893"/>
      <name val="Calibri Light"/>
      <family val="2"/>
      <scheme val="major"/>
    </font>
    <font>
      <b/>
      <sz val="12"/>
      <color theme="0"/>
      <name val="Calibri Light"/>
      <family val="2"/>
      <scheme val="major"/>
    </font>
    <font>
      <b/>
      <sz val="14"/>
      <color theme="0"/>
      <name val="Calibri Light"/>
      <family val="2"/>
      <scheme val="major"/>
    </font>
    <font>
      <b/>
      <sz val="16"/>
      <color theme="8" tint="-0.249977111117893"/>
      <name val="Calibri Light"/>
      <family val="2"/>
      <scheme val="major"/>
    </font>
    <font>
      <b/>
      <sz val="14"/>
      <color theme="1"/>
      <name val="Calibri Light"/>
      <family val="2"/>
      <scheme val="major"/>
    </font>
    <font>
      <b/>
      <sz val="10"/>
      <color theme="1"/>
      <name val="Calibri Light"/>
      <family val="2"/>
      <scheme val="major"/>
    </font>
    <font>
      <b/>
      <sz val="8"/>
      <color rgb="FF2749D9"/>
      <name val="Calibri Light"/>
      <family val="2"/>
      <scheme val="major"/>
    </font>
    <font>
      <b/>
      <sz val="26"/>
      <color theme="4" tint="-0.249977111117893"/>
      <name val="Calibri Light"/>
      <family val="2"/>
      <scheme val="major"/>
    </font>
    <font>
      <b/>
      <sz val="8"/>
      <name val="Calibri Light"/>
      <family val="2"/>
      <scheme val="major"/>
    </font>
    <font>
      <b/>
      <sz val="12"/>
      <name val="Calibri Light"/>
      <family val="2"/>
      <scheme val="major"/>
    </font>
    <font>
      <b/>
      <sz val="8"/>
      <color theme="1"/>
      <name val="Calibri Light"/>
      <family val="2"/>
      <scheme val="major"/>
    </font>
    <font>
      <b/>
      <sz val="14"/>
      <color rgb="FF2749D9"/>
      <name val="Calibri Light"/>
      <family val="2"/>
      <scheme val="major"/>
    </font>
    <font>
      <b/>
      <sz val="28"/>
      <color theme="1"/>
      <name val="Calibri Light"/>
      <family val="2"/>
      <scheme val="major"/>
    </font>
    <font>
      <b/>
      <sz val="18"/>
      <color rgb="FF0070C0"/>
      <name val="Calibri Light"/>
      <family val="2"/>
      <scheme val="major"/>
    </font>
    <font>
      <b/>
      <sz val="15"/>
      <color theme="1"/>
      <name val="Calibri Light"/>
      <family val="2"/>
      <scheme val="major"/>
    </font>
    <font>
      <b/>
      <sz val="8"/>
      <color theme="0"/>
      <name val="Calibri Light"/>
      <family val="2"/>
      <scheme val="major"/>
    </font>
    <font>
      <b/>
      <sz val="16"/>
      <color theme="4" tint="-0.249977111117893"/>
      <name val="Calibri Light"/>
      <family val="2"/>
      <scheme val="major"/>
    </font>
    <font>
      <b/>
      <sz val="18"/>
      <color theme="4" tint="-0.249977111117893"/>
      <name val="Calibri Light"/>
      <family val="2"/>
      <scheme val="major"/>
    </font>
    <font>
      <sz val="11"/>
      <color theme="1"/>
      <name val="Calibri Light"/>
      <family val="2"/>
      <scheme val="major"/>
    </font>
    <font>
      <sz val="22"/>
      <color theme="8" tint="-0.249977111117893"/>
      <name val="Calibri Light"/>
      <family val="2"/>
      <scheme val="major"/>
    </font>
  </fonts>
  <fills count="11">
    <fill>
      <patternFill patternType="none"/>
    </fill>
    <fill>
      <patternFill patternType="gray125"/>
    </fill>
    <fill>
      <patternFill patternType="solid">
        <fgColor theme="4" tint="0.39997558519241921"/>
        <bgColor indexed="64"/>
      </patternFill>
    </fill>
    <fill>
      <patternFill patternType="solid">
        <fgColor theme="7" tint="0.79998168889431442"/>
        <bgColor indexed="64"/>
      </patternFill>
    </fill>
    <fill>
      <patternFill patternType="solid">
        <fgColor theme="4" tint="-0.249977111117893"/>
        <bgColor indexed="64"/>
      </patternFill>
    </fill>
    <fill>
      <patternFill patternType="solid">
        <fgColor theme="4" tint="-0.499984740745262"/>
        <bgColor indexed="64"/>
      </patternFill>
    </fill>
    <fill>
      <patternFill patternType="solid">
        <fgColor theme="0"/>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9" tint="0.79998168889431442"/>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s>
  <cellStyleXfs count="2">
    <xf numFmtId="0" fontId="0" fillId="0" borderId="0"/>
    <xf numFmtId="9" fontId="1" fillId="0" borderId="0" applyFont="0" applyFill="0" applyBorder="0" applyAlignment="0" applyProtection="0"/>
  </cellStyleXfs>
  <cellXfs count="149">
    <xf numFmtId="0" fontId="0" fillId="0" borderId="0" xfId="0"/>
    <xf numFmtId="0" fontId="2" fillId="7" borderId="0" xfId="0" applyFont="1" applyFill="1" applyAlignment="1">
      <alignment vertical="top" wrapText="1"/>
    </xf>
    <xf numFmtId="0" fontId="6" fillId="0" borderId="0" xfId="0" applyFont="1" applyAlignment="1">
      <alignment horizontal="left" vertical="center" wrapText="1"/>
    </xf>
    <xf numFmtId="0" fontId="7" fillId="0" borderId="0" xfId="0" applyFont="1" applyAlignment="1">
      <alignment horizontal="left" vertical="center" wrapText="1"/>
    </xf>
    <xf numFmtId="0" fontId="8" fillId="0" borderId="0" xfId="0" applyFont="1" applyAlignment="1">
      <alignment horizontal="left" vertical="center" wrapText="1"/>
    </xf>
    <xf numFmtId="0" fontId="9" fillId="7" borderId="0" xfId="0" applyFont="1" applyFill="1" applyAlignment="1">
      <alignment horizontal="left" vertical="center" wrapText="1"/>
    </xf>
    <xf numFmtId="0" fontId="10" fillId="7" borderId="0" xfId="0" applyFont="1" applyFill="1" applyAlignment="1">
      <alignment vertical="top" wrapText="1"/>
    </xf>
    <xf numFmtId="0" fontId="11" fillId="0" borderId="0" xfId="0" applyFont="1" applyAlignment="1">
      <alignment horizontal="center" vertical="center"/>
    </xf>
    <xf numFmtId="0" fontId="8" fillId="0" borderId="1" xfId="0" applyFont="1" applyBorder="1" applyAlignment="1">
      <alignment horizontal="center" vertical="center" wrapText="1"/>
    </xf>
    <xf numFmtId="0" fontId="7" fillId="0" borderId="1" xfId="0" applyFont="1" applyBorder="1" applyAlignment="1">
      <alignment horizontal="right" vertical="center" wrapText="1"/>
    </xf>
    <xf numFmtId="0" fontId="8" fillId="0" borderId="0" xfId="0" applyFont="1" applyAlignment="1">
      <alignment horizontal="center" vertical="center" wrapText="1"/>
    </xf>
    <xf numFmtId="0" fontId="13" fillId="0" borderId="0" xfId="0" applyFont="1" applyAlignment="1">
      <alignment horizontal="center" wrapText="1"/>
    </xf>
    <xf numFmtId="0" fontId="5" fillId="0" borderId="0" xfId="0" applyFont="1" applyAlignment="1">
      <alignment wrapText="1"/>
    </xf>
    <xf numFmtId="0" fontId="11" fillId="0" borderId="0" xfId="0" applyFont="1" applyAlignment="1">
      <alignment wrapText="1"/>
    </xf>
    <xf numFmtId="164" fontId="14" fillId="7" borderId="1" xfId="0" applyNumberFormat="1" applyFont="1" applyFill="1" applyBorder="1" applyAlignment="1">
      <alignment wrapText="1"/>
    </xf>
    <xf numFmtId="0" fontId="8" fillId="0" borderId="1" xfId="0" applyFont="1" applyBorder="1" applyAlignment="1">
      <alignment horizontal="center" wrapText="1"/>
    </xf>
    <xf numFmtId="0" fontId="5" fillId="3" borderId="5" xfId="0" applyFont="1" applyFill="1" applyBorder="1" applyAlignment="1">
      <alignment wrapText="1"/>
    </xf>
    <xf numFmtId="0" fontId="14" fillId="7" borderId="1" xfId="0" applyFont="1" applyFill="1" applyBorder="1" applyAlignment="1">
      <alignment wrapText="1"/>
    </xf>
    <xf numFmtId="0" fontId="8" fillId="0" borderId="1" xfId="0" applyFont="1" applyBorder="1" applyAlignment="1">
      <alignment wrapText="1"/>
    </xf>
    <xf numFmtId="164" fontId="14" fillId="2" borderId="1" xfId="0" applyNumberFormat="1" applyFont="1" applyFill="1" applyBorder="1" applyAlignment="1">
      <alignment wrapText="1"/>
    </xf>
    <xf numFmtId="0" fontId="8" fillId="6" borderId="1" xfId="0" applyFont="1" applyFill="1" applyBorder="1" applyAlignment="1">
      <alignment wrapText="1"/>
    </xf>
    <xf numFmtId="164" fontId="15" fillId="4" borderId="1" xfId="0" applyNumberFormat="1" applyFont="1" applyFill="1" applyBorder="1" applyAlignment="1">
      <alignment wrapText="1"/>
    </xf>
    <xf numFmtId="164" fontId="16" fillId="5" borderId="1" xfId="0" applyNumberFormat="1" applyFont="1" applyFill="1" applyBorder="1" applyAlignment="1">
      <alignment wrapText="1"/>
    </xf>
    <xf numFmtId="49" fontId="17" fillId="0" borderId="0" xfId="0" applyNumberFormat="1" applyFont="1" applyAlignment="1">
      <alignment vertical="center"/>
    </xf>
    <xf numFmtId="49" fontId="18" fillId="0" borderId="0" xfId="0" applyNumberFormat="1" applyFont="1"/>
    <xf numFmtId="0" fontId="19" fillId="0" borderId="0" xfId="0" applyFont="1"/>
    <xf numFmtId="0" fontId="19" fillId="0" borderId="0" xfId="0" applyFont="1" applyAlignment="1">
      <alignment wrapText="1"/>
    </xf>
    <xf numFmtId="0" fontId="20" fillId="0" borderId="0" xfId="0" applyFont="1" applyAlignment="1">
      <alignment horizontal="right" wrapText="1"/>
    </xf>
    <xf numFmtId="0" fontId="8" fillId="0" borderId="0" xfId="0" applyFont="1" applyAlignment="1">
      <alignment horizontal="center" wrapText="1"/>
    </xf>
    <xf numFmtId="0" fontId="19" fillId="7" borderId="0" xfId="0" applyFont="1" applyFill="1" applyAlignment="1">
      <alignment wrapText="1"/>
    </xf>
    <xf numFmtId="0" fontId="20" fillId="7" borderId="0" xfId="0" applyFont="1" applyFill="1" applyAlignment="1">
      <alignment horizontal="right" wrapText="1"/>
    </xf>
    <xf numFmtId="0" fontId="8" fillId="7" borderId="0" xfId="0" applyFont="1" applyFill="1" applyAlignment="1">
      <alignment horizontal="center" wrapText="1"/>
    </xf>
    <xf numFmtId="0" fontId="19" fillId="0" borderId="0" xfId="0" applyFont="1" applyAlignment="1">
      <alignment horizontal="center"/>
    </xf>
    <xf numFmtId="0" fontId="11" fillId="0" borderId="0" xfId="0" applyFont="1" applyAlignment="1">
      <alignment vertical="center"/>
    </xf>
    <xf numFmtId="0" fontId="19" fillId="0" borderId="0" xfId="0" applyFont="1" applyAlignment="1">
      <alignment vertical="center" wrapText="1"/>
    </xf>
    <xf numFmtId="0" fontId="20" fillId="0" borderId="0" xfId="0" applyFont="1" applyAlignment="1">
      <alignment horizontal="right" vertical="center" wrapText="1"/>
    </xf>
    <xf numFmtId="0" fontId="18" fillId="0" borderId="0" xfId="0" applyFont="1" applyAlignment="1">
      <alignment horizontal="left" vertical="center" wrapText="1"/>
    </xf>
    <xf numFmtId="0" fontId="6" fillId="7" borderId="0" xfId="0" applyFont="1" applyFill="1" applyAlignment="1">
      <alignment horizontal="left" vertical="center" wrapText="1"/>
    </xf>
    <xf numFmtId="0" fontId="8" fillId="0" borderId="0" xfId="0" applyFont="1" applyAlignment="1">
      <alignment wrapText="1"/>
    </xf>
    <xf numFmtId="9" fontId="7" fillId="7" borderId="1" xfId="1" applyFont="1" applyFill="1" applyBorder="1" applyAlignment="1">
      <alignment horizontal="right" wrapText="1"/>
    </xf>
    <xf numFmtId="0" fontId="5" fillId="0" borderId="1" xfId="0" applyFont="1" applyBorder="1" applyAlignment="1">
      <alignment wrapText="1"/>
    </xf>
    <xf numFmtId="164" fontId="5" fillId="0" borderId="1" xfId="0" applyNumberFormat="1" applyFont="1" applyBorder="1" applyAlignment="1">
      <alignment horizontal="left" wrapText="1"/>
    </xf>
    <xf numFmtId="0" fontId="5" fillId="0" borderId="5" xfId="0" applyFont="1" applyBorder="1" applyAlignment="1">
      <alignment wrapText="1"/>
    </xf>
    <xf numFmtId="9" fontId="20" fillId="0" borderId="1" xfId="1" applyFont="1" applyBorder="1" applyAlignment="1">
      <alignment horizontal="left" wrapText="1"/>
    </xf>
    <xf numFmtId="0" fontId="8" fillId="0" borderId="3" xfId="0" applyFont="1" applyBorder="1" applyAlignment="1">
      <alignment wrapText="1"/>
    </xf>
    <xf numFmtId="9" fontId="20" fillId="0" borderId="1" xfId="1" applyFont="1" applyFill="1" applyBorder="1" applyAlignment="1">
      <alignment horizontal="left" wrapText="1"/>
    </xf>
    <xf numFmtId="164" fontId="5" fillId="3" borderId="1" xfId="0" applyNumberFormat="1" applyFont="1" applyFill="1" applyBorder="1" applyAlignment="1">
      <alignment horizontal="left" wrapText="1"/>
    </xf>
    <xf numFmtId="9" fontId="22" fillId="3" borderId="1" xfId="1" applyFont="1" applyFill="1" applyBorder="1" applyAlignment="1">
      <alignment horizontal="right" wrapText="1"/>
    </xf>
    <xf numFmtId="9" fontId="20" fillId="0" borderId="1" xfId="1" applyFont="1" applyFill="1" applyBorder="1" applyAlignment="1">
      <alignment horizontal="right" wrapText="1"/>
    </xf>
    <xf numFmtId="0" fontId="5" fillId="7" borderId="1" xfId="0" applyFont="1" applyFill="1" applyBorder="1" applyAlignment="1">
      <alignment wrapText="1"/>
    </xf>
    <xf numFmtId="164" fontId="5" fillId="0" borderId="1" xfId="0" applyNumberFormat="1" applyFont="1" applyBorder="1" applyAlignment="1">
      <alignment wrapText="1"/>
    </xf>
    <xf numFmtId="9" fontId="20" fillId="0" borderId="1" xfId="1" applyFont="1" applyBorder="1" applyAlignment="1">
      <alignment horizontal="right" wrapText="1"/>
    </xf>
    <xf numFmtId="9" fontId="7" fillId="2" borderId="1" xfId="1" applyFont="1" applyFill="1" applyBorder="1" applyAlignment="1">
      <alignment horizontal="right" wrapText="1"/>
    </xf>
    <xf numFmtId="0" fontId="23" fillId="6" borderId="1" xfId="0" applyFont="1" applyFill="1" applyBorder="1" applyAlignment="1">
      <alignment wrapText="1"/>
    </xf>
    <xf numFmtId="164" fontId="23" fillId="6" borderId="1" xfId="0" applyNumberFormat="1" applyFont="1" applyFill="1" applyBorder="1" applyAlignment="1">
      <alignment horizontal="left" wrapText="1"/>
    </xf>
    <xf numFmtId="0" fontId="6" fillId="0" borderId="0" xfId="0" applyFont="1" applyAlignment="1">
      <alignment horizontal="center" wrapText="1"/>
    </xf>
    <xf numFmtId="0" fontId="18" fillId="0" borderId="0" xfId="0" applyFont="1" applyAlignment="1">
      <alignment wrapText="1"/>
    </xf>
    <xf numFmtId="0" fontId="11" fillId="0" borderId="0" xfId="0" applyFont="1"/>
    <xf numFmtId="0" fontId="24" fillId="0" borderId="0" xfId="0" applyFont="1"/>
    <xf numFmtId="0" fontId="18" fillId="0" borderId="0" xfId="0" applyFont="1"/>
    <xf numFmtId="0" fontId="25" fillId="0" borderId="0" xfId="0" applyFont="1" applyAlignment="1">
      <alignment horizontal="right" wrapText="1"/>
    </xf>
    <xf numFmtId="49" fontId="24" fillId="0" borderId="0" xfId="0" applyNumberFormat="1" applyFont="1"/>
    <xf numFmtId="0" fontId="6" fillId="0" borderId="0" xfId="0" applyFont="1" applyAlignment="1">
      <alignment horizontal="right" vertical="top" wrapText="1"/>
    </xf>
    <xf numFmtId="0" fontId="9" fillId="7" borderId="0" xfId="0" applyFont="1" applyFill="1" applyAlignment="1">
      <alignment horizontal="right" vertical="top" wrapText="1"/>
    </xf>
    <xf numFmtId="0" fontId="18" fillId="0" borderId="0" xfId="0" applyFont="1" applyAlignment="1">
      <alignment horizontal="right" vertical="center" wrapText="1"/>
    </xf>
    <xf numFmtId="0" fontId="14" fillId="7" borderId="5" xfId="0" applyFont="1" applyFill="1" applyBorder="1" applyAlignment="1">
      <alignment wrapText="1"/>
    </xf>
    <xf numFmtId="0" fontId="5" fillId="2" borderId="1" xfId="0" applyFont="1" applyFill="1" applyBorder="1" applyAlignment="1">
      <alignment wrapText="1"/>
    </xf>
    <xf numFmtId="0" fontId="5" fillId="2" borderId="1" xfId="0" applyFont="1" applyFill="1" applyBorder="1" applyAlignment="1">
      <alignment vertical="center" wrapText="1"/>
    </xf>
    <xf numFmtId="0" fontId="15" fillId="4" borderId="1" xfId="0" applyFont="1" applyFill="1" applyBorder="1" applyAlignment="1">
      <alignment wrapText="1"/>
    </xf>
    <xf numFmtId="9" fontId="29" fillId="4" borderId="1" xfId="1" applyFont="1" applyFill="1" applyBorder="1" applyAlignment="1">
      <alignment horizontal="right" wrapText="1"/>
    </xf>
    <xf numFmtId="0" fontId="15" fillId="4" borderId="1" xfId="0" applyFont="1" applyFill="1" applyBorder="1" applyAlignment="1">
      <alignment horizontal="center" wrapText="1"/>
    </xf>
    <xf numFmtId="0" fontId="14" fillId="7" borderId="1" xfId="0" applyFont="1" applyFill="1" applyBorder="1" applyAlignment="1">
      <alignment horizontal="left" vertical="center" wrapText="1"/>
    </xf>
    <xf numFmtId="9" fontId="29" fillId="5" borderId="1" xfId="1" applyFont="1" applyFill="1" applyBorder="1" applyAlignment="1">
      <alignment horizontal="right" wrapText="1"/>
    </xf>
    <xf numFmtId="49" fontId="7" fillId="0" borderId="0" xfId="0" applyNumberFormat="1" applyFont="1" applyAlignment="1">
      <alignment vertical="center"/>
    </xf>
    <xf numFmtId="49" fontId="18" fillId="0" borderId="0" xfId="0" applyNumberFormat="1" applyFont="1" applyAlignment="1">
      <alignment horizontal="right"/>
    </xf>
    <xf numFmtId="49" fontId="30" fillId="7" borderId="0" xfId="0" applyNumberFormat="1" applyFont="1" applyFill="1" applyAlignment="1">
      <alignment vertical="center"/>
    </xf>
    <xf numFmtId="0" fontId="32" fillId="0" borderId="0" xfId="0" applyFont="1" applyAlignment="1">
      <alignment horizontal="center" vertical="center"/>
    </xf>
    <xf numFmtId="0" fontId="32" fillId="10" borderId="21" xfId="0" applyFont="1" applyFill="1" applyBorder="1" applyAlignment="1">
      <alignment horizontal="center" vertical="center"/>
    </xf>
    <xf numFmtId="0" fontId="32" fillId="10" borderId="22" xfId="0" applyFont="1" applyFill="1" applyBorder="1" applyAlignment="1">
      <alignment horizontal="center" vertical="center"/>
    </xf>
    <xf numFmtId="0" fontId="32" fillId="0" borderId="1" xfId="0" applyFont="1" applyBorder="1" applyAlignment="1">
      <alignment horizontal="center" vertical="center"/>
    </xf>
    <xf numFmtId="165" fontId="32" fillId="10" borderId="21" xfId="0" applyNumberFormat="1" applyFont="1" applyFill="1" applyBorder="1" applyAlignment="1">
      <alignment horizontal="center" vertical="center"/>
    </xf>
    <xf numFmtId="165" fontId="32" fillId="10" borderId="22" xfId="0" applyNumberFormat="1" applyFont="1" applyFill="1" applyBorder="1" applyAlignment="1">
      <alignment horizontal="center" vertical="center"/>
    </xf>
    <xf numFmtId="165" fontId="11" fillId="8" borderId="1" xfId="0" applyNumberFormat="1" applyFont="1" applyFill="1" applyBorder="1" applyAlignment="1">
      <alignment horizontal="center" vertical="center"/>
    </xf>
    <xf numFmtId="0" fontId="32" fillId="0" borderId="1" xfId="0" applyFont="1" applyBorder="1" applyAlignment="1">
      <alignment horizontal="center" vertical="center" wrapText="1"/>
    </xf>
    <xf numFmtId="0" fontId="11" fillId="8" borderId="1" xfId="0" applyFont="1" applyFill="1" applyBorder="1" applyAlignment="1">
      <alignment horizontal="center" vertical="center"/>
    </xf>
    <xf numFmtId="165" fontId="11" fillId="10" borderId="21" xfId="0" applyNumberFormat="1" applyFont="1" applyFill="1" applyBorder="1" applyAlignment="1">
      <alignment horizontal="center" vertical="center"/>
    </xf>
    <xf numFmtId="165" fontId="11" fillId="10" borderId="22" xfId="0" applyNumberFormat="1" applyFont="1" applyFill="1" applyBorder="1" applyAlignment="1">
      <alignment horizontal="center" vertical="center"/>
    </xf>
    <xf numFmtId="0" fontId="27" fillId="7" borderId="0" xfId="0" applyFont="1" applyFill="1" applyAlignment="1">
      <alignment horizontal="left" vertical="center" wrapText="1"/>
    </xf>
    <xf numFmtId="0" fontId="8" fillId="0" borderId="2" xfId="0" applyFont="1" applyBorder="1" applyAlignment="1">
      <alignment horizontal="center" wrapText="1"/>
    </xf>
    <xf numFmtId="0" fontId="8" fillId="0" borderId="3" xfId="0" applyFont="1" applyBorder="1" applyAlignment="1">
      <alignment horizontal="center" wrapText="1"/>
    </xf>
    <xf numFmtId="0" fontId="8" fillId="0" borderId="4" xfId="0" applyFont="1" applyBorder="1" applyAlignment="1">
      <alignment horizontal="center" wrapText="1"/>
    </xf>
    <xf numFmtId="9" fontId="20" fillId="0" borderId="2" xfId="1" applyFont="1" applyBorder="1" applyAlignment="1">
      <alignment horizontal="right" wrapText="1"/>
    </xf>
    <xf numFmtId="9" fontId="20" fillId="0" borderId="3" xfId="1" applyFont="1" applyBorder="1" applyAlignment="1">
      <alignment horizontal="right" wrapText="1"/>
    </xf>
    <xf numFmtId="9" fontId="20" fillId="0" borderId="4" xfId="1" applyFont="1" applyBorder="1" applyAlignment="1">
      <alignment horizontal="right" wrapText="1"/>
    </xf>
    <xf numFmtId="0" fontId="12" fillId="0" borderId="1" xfId="0" applyFont="1" applyBorder="1" applyAlignment="1">
      <alignment horizontal="left" vertical="center" wrapText="1"/>
    </xf>
    <xf numFmtId="0" fontId="5" fillId="2" borderId="1" xfId="0" applyFont="1" applyFill="1" applyBorder="1" applyAlignment="1">
      <alignment horizontal="center" wrapText="1"/>
    </xf>
    <xf numFmtId="49" fontId="9" fillId="7" borderId="0" xfId="0" applyNumberFormat="1" applyFont="1" applyFill="1" applyAlignment="1">
      <alignment horizontal="center" vertical="center" wrapText="1"/>
    </xf>
    <xf numFmtId="0" fontId="28" fillId="0" borderId="0" xfId="0" applyFont="1" applyAlignment="1">
      <alignment horizontal="left" wrapText="1"/>
    </xf>
    <xf numFmtId="0" fontId="10" fillId="7" borderId="0" xfId="0" applyFont="1" applyFill="1" applyAlignment="1">
      <alignment horizontal="left" vertical="top" wrapText="1"/>
    </xf>
    <xf numFmtId="0" fontId="7" fillId="7" borderId="0" xfId="0" applyFont="1" applyFill="1" applyAlignment="1">
      <alignment horizontal="left" vertical="top" wrapText="1"/>
    </xf>
    <xf numFmtId="0" fontId="26" fillId="7" borderId="0" xfId="0" applyFont="1" applyFill="1" applyAlignment="1">
      <alignment horizontal="center"/>
    </xf>
    <xf numFmtId="0" fontId="26" fillId="7" borderId="0" xfId="0" applyFont="1" applyFill="1" applyAlignment="1">
      <alignment horizontal="center" vertical="center" wrapText="1"/>
    </xf>
    <xf numFmtId="0" fontId="26" fillId="7" borderId="0" xfId="0" applyFont="1" applyFill="1" applyAlignment="1">
      <alignment horizontal="center" vertical="center"/>
    </xf>
    <xf numFmtId="0" fontId="3" fillId="0" borderId="0" xfId="0" applyFont="1" applyAlignment="1">
      <alignment horizontal="center"/>
    </xf>
    <xf numFmtId="0" fontId="4" fillId="0" borderId="0" xfId="0" applyFont="1" applyAlignment="1">
      <alignment horizontal="center"/>
    </xf>
    <xf numFmtId="0" fontId="5" fillId="0" borderId="0" xfId="0" applyFont="1" applyAlignment="1">
      <alignment horizontal="justify" vertical="justify" wrapText="1"/>
    </xf>
    <xf numFmtId="0" fontId="21" fillId="0" borderId="0" xfId="0" applyFont="1" applyAlignment="1">
      <alignment horizontal="center" wrapText="1"/>
    </xf>
    <xf numFmtId="0" fontId="16" fillId="5" borderId="1" xfId="0" applyFont="1" applyFill="1" applyBorder="1" applyAlignment="1">
      <alignment horizontal="center" wrapText="1"/>
    </xf>
    <xf numFmtId="0" fontId="5" fillId="2" borderId="6" xfId="0" applyFont="1" applyFill="1" applyBorder="1" applyAlignment="1">
      <alignment horizontal="center" wrapText="1"/>
    </xf>
    <xf numFmtId="0" fontId="5" fillId="2" borderId="0" xfId="0" applyFont="1" applyFill="1" applyAlignment="1">
      <alignment horizontal="center" wrapText="1"/>
    </xf>
    <xf numFmtId="0" fontId="5" fillId="2" borderId="7" xfId="0" applyFont="1" applyFill="1" applyBorder="1" applyAlignment="1">
      <alignment horizont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9" fontId="20" fillId="0" borderId="2" xfId="1" applyFont="1" applyBorder="1" applyAlignment="1">
      <alignment horizontal="center" wrapText="1"/>
    </xf>
    <xf numFmtId="9" fontId="20" fillId="0" borderId="3" xfId="1" applyFont="1" applyBorder="1" applyAlignment="1">
      <alignment horizontal="center" wrapText="1"/>
    </xf>
    <xf numFmtId="9" fontId="20" fillId="0" borderId="4" xfId="1" applyFont="1" applyBorder="1" applyAlignment="1">
      <alignment horizontal="center" wrapText="1"/>
    </xf>
    <xf numFmtId="9" fontId="22" fillId="6" borderId="2" xfId="1" applyFont="1" applyFill="1" applyBorder="1" applyAlignment="1">
      <alignment horizontal="center" wrapText="1"/>
    </xf>
    <xf numFmtId="9" fontId="22" fillId="6" borderId="3" xfId="1" applyFont="1" applyFill="1" applyBorder="1" applyAlignment="1">
      <alignment horizontal="center" wrapText="1"/>
    </xf>
    <xf numFmtId="9" fontId="22" fillId="6" borderId="4" xfId="1" applyFont="1" applyFill="1" applyBorder="1" applyAlignment="1">
      <alignment horizontal="center" wrapText="1"/>
    </xf>
    <xf numFmtId="49" fontId="6" fillId="7" borderId="0" xfId="0" applyNumberFormat="1" applyFont="1" applyFill="1" applyAlignment="1">
      <alignment horizontal="center"/>
    </xf>
    <xf numFmtId="0" fontId="18" fillId="7" borderId="8" xfId="0" applyFont="1" applyFill="1" applyBorder="1" applyAlignment="1">
      <alignment horizontal="center"/>
    </xf>
    <xf numFmtId="0" fontId="18" fillId="7" borderId="9" xfId="0" applyFont="1" applyFill="1" applyBorder="1" applyAlignment="1">
      <alignment horizontal="center"/>
    </xf>
    <xf numFmtId="0" fontId="18" fillId="7" borderId="10" xfId="0" applyFont="1" applyFill="1" applyBorder="1" applyAlignment="1">
      <alignment horizontal="center"/>
    </xf>
    <xf numFmtId="0" fontId="18" fillId="7" borderId="11" xfId="0" applyFont="1" applyFill="1" applyBorder="1" applyAlignment="1">
      <alignment horizontal="center"/>
    </xf>
    <xf numFmtId="0" fontId="18" fillId="7" borderId="0" xfId="0" applyFont="1" applyFill="1" applyAlignment="1">
      <alignment horizontal="center"/>
    </xf>
    <xf numFmtId="0" fontId="18" fillId="7" borderId="12" xfId="0" applyFont="1" applyFill="1" applyBorder="1" applyAlignment="1">
      <alignment horizontal="center"/>
    </xf>
    <xf numFmtId="0" fontId="18" fillId="7" borderId="13" xfId="0" applyFont="1" applyFill="1" applyBorder="1" applyAlignment="1">
      <alignment horizontal="center"/>
    </xf>
    <xf numFmtId="0" fontId="18" fillId="7" borderId="14" xfId="0" applyFont="1" applyFill="1" applyBorder="1" applyAlignment="1">
      <alignment horizontal="center"/>
    </xf>
    <xf numFmtId="0" fontId="18" fillId="7" borderId="15" xfId="0" applyFont="1" applyFill="1" applyBorder="1" applyAlignment="1">
      <alignment horizontal="center"/>
    </xf>
    <xf numFmtId="0" fontId="11" fillId="0" borderId="0" xfId="0" applyFont="1" applyAlignment="1">
      <alignment horizontal="justify" wrapText="1"/>
    </xf>
    <xf numFmtId="49" fontId="31" fillId="7" borderId="0" xfId="0" applyNumberFormat="1" applyFont="1" applyFill="1" applyAlignment="1">
      <alignment horizontal="center" vertical="center"/>
    </xf>
    <xf numFmtId="49" fontId="18" fillId="7" borderId="0" xfId="0" applyNumberFormat="1" applyFont="1" applyFill="1" applyAlignment="1">
      <alignment horizontal="center"/>
    </xf>
    <xf numFmtId="0" fontId="11" fillId="0" borderId="0" xfId="0" applyFont="1" applyAlignment="1">
      <alignment horizontal="center" vertical="center" wrapText="1"/>
    </xf>
    <xf numFmtId="0" fontId="11" fillId="0" borderId="0" xfId="0" applyFont="1" applyAlignment="1">
      <alignment horizontal="center" vertical="center"/>
    </xf>
    <xf numFmtId="0" fontId="33" fillId="0" borderId="0" xfId="0" applyFont="1" applyAlignment="1">
      <alignment horizontal="center" vertical="center" wrapText="1"/>
    </xf>
    <xf numFmtId="0" fontId="32" fillId="8" borderId="2" xfId="0" applyFont="1" applyFill="1" applyBorder="1" applyAlignment="1">
      <alignment horizontal="center" vertical="center"/>
    </xf>
    <xf numFmtId="0" fontId="32" fillId="8" borderId="3" xfId="0" applyFont="1" applyFill="1" applyBorder="1" applyAlignment="1">
      <alignment horizontal="center" vertical="center"/>
    </xf>
    <xf numFmtId="0" fontId="32" fillId="8" borderId="4" xfId="0" applyFont="1" applyFill="1" applyBorder="1" applyAlignment="1">
      <alignment horizontal="center" vertical="center"/>
    </xf>
    <xf numFmtId="0" fontId="32" fillId="9" borderId="1" xfId="0" applyFont="1" applyFill="1" applyBorder="1" applyAlignment="1">
      <alignment horizontal="center" vertical="center"/>
    </xf>
    <xf numFmtId="0" fontId="32" fillId="9" borderId="16" xfId="0" applyFont="1" applyFill="1" applyBorder="1" applyAlignment="1">
      <alignment horizontal="center" vertical="center" wrapText="1"/>
    </xf>
    <xf numFmtId="0" fontId="32" fillId="9" borderId="17" xfId="0" applyFont="1" applyFill="1" applyBorder="1" applyAlignment="1">
      <alignment horizontal="center" vertical="center"/>
    </xf>
    <xf numFmtId="0" fontId="32" fillId="9" borderId="19" xfId="0" applyFont="1" applyFill="1" applyBorder="1" applyAlignment="1">
      <alignment horizontal="center" vertical="center"/>
    </xf>
    <xf numFmtId="0" fontId="32" fillId="9" borderId="20" xfId="0" applyFont="1" applyFill="1" applyBorder="1" applyAlignment="1">
      <alignment horizontal="center" vertical="center"/>
    </xf>
    <xf numFmtId="0" fontId="11" fillId="8" borderId="2" xfId="0" applyFont="1" applyFill="1" applyBorder="1" applyAlignment="1">
      <alignment horizontal="center" vertical="center"/>
    </xf>
    <xf numFmtId="0" fontId="11" fillId="8" borderId="3" xfId="0" applyFont="1" applyFill="1" applyBorder="1" applyAlignment="1">
      <alignment horizontal="center" vertical="center"/>
    </xf>
    <xf numFmtId="0" fontId="11" fillId="8" borderId="4" xfId="0" applyFont="1" applyFill="1" applyBorder="1" applyAlignment="1">
      <alignment horizontal="center" vertical="center"/>
    </xf>
    <xf numFmtId="0" fontId="32" fillId="9" borderId="18" xfId="0" applyFont="1" applyFill="1" applyBorder="1" applyAlignment="1">
      <alignment horizontal="center" vertical="center"/>
    </xf>
    <xf numFmtId="0" fontId="32" fillId="9" borderId="5" xfId="0" applyFont="1" applyFill="1" applyBorder="1" applyAlignment="1">
      <alignment horizontal="center" vertical="center"/>
    </xf>
  </cellXfs>
  <cellStyles count="2">
    <cellStyle name="Normal" xfId="0" builtinId="0"/>
    <cellStyle name="Pourcentage" xfId="1" builtinId="5"/>
  </cellStyles>
  <dxfs count="0"/>
  <tableStyles count="0" defaultTableStyle="TableStyleMedium2" defaultPivotStyle="PivotStyleLight16"/>
  <colors>
    <mruColors>
      <color rgb="FFFFCCFF"/>
      <color rgb="FF2749D9"/>
      <color rgb="FF131BB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1693333</xdr:colOff>
      <xdr:row>3</xdr:row>
      <xdr:rowOff>38100</xdr:rowOff>
    </xdr:to>
    <xdr:pic>
      <xdr:nvPicPr>
        <xdr:cNvPr id="4" name="Image 3">
          <a:extLst>
            <a:ext uri="{FF2B5EF4-FFF2-40B4-BE49-F238E27FC236}">
              <a16:creationId xmlns:a16="http://schemas.microsoft.com/office/drawing/2014/main" id="{B9EEB990-3075-49B3-2D86-93F44F8372AA}"/>
            </a:ext>
          </a:extLst>
        </xdr:cNvPr>
        <xdr:cNvPicPr>
          <a:picLocks noChangeAspect="1"/>
        </xdr:cNvPicPr>
      </xdr:nvPicPr>
      <xdr:blipFill>
        <a:blip xmlns:r="http://schemas.openxmlformats.org/officeDocument/2006/relationships" r:embed="rId1"/>
        <a:stretch>
          <a:fillRect/>
        </a:stretch>
      </xdr:blipFill>
      <xdr:spPr>
        <a:xfrm>
          <a:off x="101600" y="0"/>
          <a:ext cx="2133600" cy="1320800"/>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AC107"/>
  <sheetViews>
    <sheetView topLeftCell="A9" zoomScale="29" zoomScaleNormal="29" workbookViewId="0">
      <selection activeCell="Z17" sqref="Z17"/>
    </sheetView>
  </sheetViews>
  <sheetFormatPr baseColWidth="10" defaultColWidth="11.5546875" defaultRowHeight="14.4" x14ac:dyDescent="0.3"/>
  <cols>
    <col min="1" max="1" width="1.5546875" style="13" customWidth="1"/>
    <col min="2" max="2" width="6.44140625" style="28" customWidth="1"/>
    <col min="3" max="3" width="34.5546875" style="26" customWidth="1"/>
    <col min="4" max="4" width="14.21875" style="26" customWidth="1"/>
    <col min="5" max="5" width="12.77734375" style="26" customWidth="1"/>
    <col min="6" max="6" width="12.5546875" style="27" customWidth="1"/>
    <col min="7" max="7" width="1.44140625" style="26" customWidth="1"/>
    <col min="8" max="8" width="8.21875" style="28" customWidth="1"/>
    <col min="9" max="9" width="40.77734375" style="26" customWidth="1"/>
    <col min="10" max="11" width="12.77734375" style="26" customWidth="1"/>
    <col min="12" max="12" width="12.6640625" style="27" customWidth="1"/>
    <col min="13" max="13" width="2" style="13" customWidth="1"/>
    <col min="14" max="17" width="11.5546875" style="13" customWidth="1"/>
    <col min="18" max="16384" width="11.5546875" style="13"/>
  </cols>
  <sheetData>
    <row r="1" spans="2:12" hidden="1" x14ac:dyDescent="0.3">
      <c r="B1" s="25"/>
    </row>
    <row r="2" spans="2:12" ht="64.2" customHeight="1" x14ac:dyDescent="0.3">
      <c r="B2" s="25"/>
      <c r="C2" s="29"/>
      <c r="D2" s="29"/>
      <c r="E2" s="29"/>
      <c r="F2" s="30"/>
      <c r="G2" s="29"/>
      <c r="H2" s="31"/>
      <c r="I2" s="29"/>
      <c r="J2" s="29"/>
      <c r="K2" s="1" t="s">
        <v>91</v>
      </c>
      <c r="L2" s="63"/>
    </row>
    <row r="3" spans="2:12" ht="36.6" x14ac:dyDescent="0.7">
      <c r="B3" s="100" t="s">
        <v>127</v>
      </c>
      <c r="C3" s="100"/>
      <c r="D3" s="100"/>
      <c r="E3" s="100"/>
      <c r="F3" s="100"/>
      <c r="G3" s="100"/>
      <c r="H3" s="100"/>
      <c r="I3" s="100"/>
      <c r="J3" s="100"/>
      <c r="K3" s="100"/>
      <c r="L3" s="100"/>
    </row>
    <row r="4" spans="2:12" ht="127.8" customHeight="1" x14ac:dyDescent="0.3">
      <c r="B4" s="101" t="s">
        <v>104</v>
      </c>
      <c r="C4" s="102"/>
      <c r="D4" s="102"/>
      <c r="E4" s="102"/>
      <c r="F4" s="102"/>
      <c r="G4" s="102"/>
      <c r="H4" s="102"/>
      <c r="I4" s="102"/>
      <c r="J4" s="102"/>
      <c r="K4" s="102"/>
      <c r="L4" s="102"/>
    </row>
    <row r="5" spans="2:12" ht="7.8" hidden="1" customHeight="1" x14ac:dyDescent="0.65">
      <c r="B5" s="32"/>
      <c r="C5" s="106"/>
      <c r="D5" s="106"/>
      <c r="E5" s="106"/>
      <c r="F5" s="106"/>
      <c r="G5" s="106"/>
      <c r="H5" s="106"/>
      <c r="I5" s="106"/>
      <c r="J5" s="106"/>
      <c r="K5" s="106"/>
      <c r="L5" s="106"/>
    </row>
    <row r="6" spans="2:12" ht="58.5" customHeight="1" x14ac:dyDescent="0.7">
      <c r="B6" s="103" t="s">
        <v>105</v>
      </c>
      <c r="C6" s="103"/>
      <c r="D6" s="103"/>
      <c r="E6" s="103"/>
      <c r="F6" s="103"/>
      <c r="G6" s="103"/>
      <c r="H6" s="103"/>
      <c r="I6" s="103"/>
      <c r="J6" s="103"/>
      <c r="K6" s="103"/>
      <c r="L6" s="103"/>
    </row>
    <row r="7" spans="2:12" ht="36.6" x14ac:dyDescent="0.7">
      <c r="B7" s="104" t="s">
        <v>85</v>
      </c>
      <c r="C7" s="104"/>
      <c r="D7" s="104"/>
      <c r="E7" s="104"/>
      <c r="F7" s="104"/>
      <c r="G7" s="104"/>
      <c r="H7" s="104"/>
      <c r="I7" s="104"/>
      <c r="J7" s="104"/>
      <c r="K7" s="104"/>
      <c r="L7" s="104"/>
    </row>
    <row r="8" spans="2:12" x14ac:dyDescent="0.3">
      <c r="B8" s="32"/>
    </row>
    <row r="9" spans="2:12" ht="97.2" customHeight="1" x14ac:dyDescent="0.3">
      <c r="C9" s="105" t="s">
        <v>131</v>
      </c>
      <c r="D9" s="105"/>
      <c r="E9" s="105"/>
      <c r="F9" s="105"/>
      <c r="G9" s="105"/>
      <c r="H9" s="105"/>
      <c r="I9" s="105"/>
      <c r="J9" s="105"/>
      <c r="K9" s="105"/>
      <c r="L9" s="105"/>
    </row>
    <row r="10" spans="2:12" x14ac:dyDescent="0.3">
      <c r="C10" s="33"/>
      <c r="D10" s="34"/>
      <c r="E10" s="34"/>
      <c r="F10" s="35"/>
      <c r="G10" s="34"/>
      <c r="H10" s="10"/>
      <c r="I10" s="34"/>
      <c r="J10" s="34"/>
      <c r="K10" s="34"/>
      <c r="L10" s="35"/>
    </row>
    <row r="11" spans="2:12" ht="58.5" customHeight="1" x14ac:dyDescent="0.3">
      <c r="C11" s="36" t="s">
        <v>72</v>
      </c>
      <c r="D11" s="87"/>
      <c r="E11" s="87"/>
      <c r="F11" s="87"/>
      <c r="G11" s="87"/>
      <c r="H11" s="87"/>
      <c r="I11" s="87"/>
      <c r="J11" s="87"/>
      <c r="K11" s="87"/>
      <c r="L11" s="87"/>
    </row>
    <row r="12" spans="2:12" ht="18" x14ac:dyDescent="0.3">
      <c r="C12" s="36"/>
      <c r="D12" s="2"/>
      <c r="E12" s="2"/>
      <c r="F12" s="3"/>
      <c r="G12" s="2"/>
      <c r="H12" s="4"/>
      <c r="I12" s="2"/>
      <c r="J12" s="2"/>
      <c r="K12" s="2"/>
      <c r="L12" s="2"/>
    </row>
    <row r="13" spans="2:12" ht="51.45" customHeight="1" x14ac:dyDescent="0.3">
      <c r="C13" s="36" t="s">
        <v>73</v>
      </c>
      <c r="D13" s="87"/>
      <c r="E13" s="87"/>
      <c r="F13" s="87"/>
      <c r="G13" s="87"/>
      <c r="H13" s="87"/>
      <c r="I13" s="87"/>
      <c r="J13" s="87"/>
      <c r="K13" s="87"/>
      <c r="L13" s="87"/>
    </row>
    <row r="14" spans="2:12" ht="18" x14ac:dyDescent="0.3">
      <c r="C14" s="36"/>
      <c r="D14" s="2"/>
      <c r="E14" s="2"/>
      <c r="F14" s="3"/>
      <c r="G14" s="2"/>
      <c r="H14" s="4"/>
      <c r="I14" s="2"/>
      <c r="J14" s="2"/>
      <c r="K14" s="2"/>
      <c r="L14" s="2"/>
    </row>
    <row r="15" spans="2:12" ht="18" x14ac:dyDescent="0.3">
      <c r="C15" s="64" t="s">
        <v>74</v>
      </c>
      <c r="D15" s="96"/>
      <c r="E15" s="96"/>
      <c r="F15" s="96"/>
      <c r="G15" s="96"/>
      <c r="H15" s="96"/>
      <c r="I15" s="64" t="s">
        <v>87</v>
      </c>
      <c r="J15" s="5"/>
      <c r="K15" s="37"/>
      <c r="L15" s="37"/>
    </row>
    <row r="16" spans="2:12" ht="27.6" customHeight="1" x14ac:dyDescent="0.4">
      <c r="C16" s="97" t="s">
        <v>92</v>
      </c>
      <c r="D16" s="97"/>
      <c r="E16" s="97"/>
      <c r="F16" s="97"/>
      <c r="G16" s="97"/>
      <c r="H16" s="97"/>
      <c r="I16" s="97"/>
      <c r="J16" s="97"/>
      <c r="K16" s="97"/>
      <c r="L16" s="97"/>
    </row>
    <row r="17" spans="2:18" ht="89.55" customHeight="1" x14ac:dyDescent="0.3">
      <c r="C17" s="98"/>
      <c r="D17" s="98"/>
      <c r="E17" s="98"/>
      <c r="F17" s="98"/>
      <c r="G17" s="98"/>
      <c r="H17" s="98"/>
      <c r="I17" s="98"/>
      <c r="J17" s="98"/>
      <c r="K17" s="98"/>
      <c r="L17" s="98"/>
    </row>
    <row r="18" spans="2:18" ht="27.6" customHeight="1" x14ac:dyDescent="0.4">
      <c r="C18" s="97" t="s">
        <v>93</v>
      </c>
      <c r="D18" s="97"/>
      <c r="E18" s="97"/>
      <c r="F18" s="97"/>
      <c r="G18" s="97"/>
      <c r="H18" s="97"/>
      <c r="I18" s="97"/>
      <c r="J18" s="97"/>
      <c r="K18" s="97"/>
      <c r="L18" s="97"/>
    </row>
    <row r="19" spans="2:18" ht="82.95" customHeight="1" x14ac:dyDescent="0.3">
      <c r="C19" s="99"/>
      <c r="D19" s="99"/>
      <c r="E19" s="99"/>
      <c r="F19" s="99"/>
      <c r="G19" s="99"/>
      <c r="H19" s="99"/>
      <c r="I19" s="99"/>
      <c r="J19" s="99"/>
      <c r="K19" s="99"/>
      <c r="L19" s="99"/>
    </row>
    <row r="20" spans="2:18" ht="31.8" customHeight="1" x14ac:dyDescent="0.4">
      <c r="C20" s="97" t="s">
        <v>100</v>
      </c>
      <c r="D20" s="97"/>
      <c r="E20" s="97"/>
      <c r="F20" s="97"/>
      <c r="G20" s="97"/>
      <c r="H20" s="97"/>
      <c r="I20" s="97"/>
      <c r="J20" s="97"/>
      <c r="K20" s="97"/>
      <c r="L20" s="97"/>
    </row>
    <row r="21" spans="2:18" ht="125.55" customHeight="1" x14ac:dyDescent="0.3">
      <c r="C21" s="98"/>
      <c r="D21" s="98"/>
      <c r="E21" s="98"/>
      <c r="F21" s="98"/>
      <c r="G21" s="98"/>
      <c r="H21" s="98"/>
      <c r="I21" s="98"/>
      <c r="J21" s="98"/>
      <c r="K21" s="98"/>
      <c r="L21" s="98"/>
    </row>
    <row r="22" spans="2:18" ht="27.6" customHeight="1" x14ac:dyDescent="0.4">
      <c r="C22" s="97" t="s">
        <v>94</v>
      </c>
      <c r="D22" s="97"/>
      <c r="E22" s="97"/>
      <c r="F22" s="97"/>
      <c r="G22" s="97"/>
      <c r="H22" s="97"/>
      <c r="I22" s="97"/>
      <c r="J22" s="97"/>
      <c r="K22" s="97"/>
      <c r="L22" s="97"/>
    </row>
    <row r="23" spans="2:18" ht="295.05" customHeight="1" x14ac:dyDescent="0.3">
      <c r="C23" s="99"/>
      <c r="D23" s="99"/>
      <c r="E23" s="99"/>
      <c r="F23" s="99"/>
      <c r="G23" s="99"/>
      <c r="H23" s="99"/>
      <c r="I23" s="99"/>
      <c r="J23" s="99"/>
      <c r="K23" s="99"/>
      <c r="L23" s="99"/>
    </row>
    <row r="24" spans="2:18" ht="27.6" customHeight="1" x14ac:dyDescent="0.4">
      <c r="C24" s="97" t="s">
        <v>95</v>
      </c>
      <c r="D24" s="97"/>
      <c r="E24" s="97"/>
      <c r="F24" s="97"/>
      <c r="G24" s="97"/>
      <c r="H24" s="97"/>
      <c r="I24" s="97"/>
      <c r="J24" s="97"/>
      <c r="K24" s="97"/>
      <c r="L24" s="97"/>
    </row>
    <row r="25" spans="2:18" ht="291" customHeight="1" x14ac:dyDescent="0.3">
      <c r="C25" s="6"/>
      <c r="D25" s="6"/>
      <c r="E25" s="6"/>
      <c r="F25" s="6"/>
      <c r="G25" s="6"/>
      <c r="H25" s="6"/>
      <c r="I25" s="6"/>
      <c r="J25" s="6"/>
      <c r="K25" s="6"/>
      <c r="L25" s="6"/>
    </row>
    <row r="26" spans="2:18" ht="37.200000000000003" customHeight="1" x14ac:dyDescent="0.4">
      <c r="C26" s="97" t="s">
        <v>96</v>
      </c>
      <c r="D26" s="97"/>
      <c r="E26" s="97"/>
      <c r="F26" s="97"/>
      <c r="G26" s="97"/>
      <c r="H26" s="97"/>
      <c r="I26" s="97"/>
      <c r="J26" s="97"/>
      <c r="K26" s="97"/>
      <c r="L26" s="97"/>
    </row>
    <row r="27" spans="2:18" ht="172.8" customHeight="1" x14ac:dyDescent="0.3">
      <c r="C27" s="6"/>
      <c r="D27" s="6"/>
      <c r="E27" s="6"/>
      <c r="F27" s="6"/>
      <c r="G27" s="6"/>
      <c r="H27" s="6"/>
      <c r="I27" s="6"/>
      <c r="J27" s="6"/>
      <c r="K27" s="6"/>
      <c r="L27" s="6"/>
    </row>
    <row r="28" spans="2:18" ht="27.6" customHeight="1" x14ac:dyDescent="0.4">
      <c r="C28" s="97" t="s">
        <v>97</v>
      </c>
      <c r="D28" s="97"/>
      <c r="E28" s="97"/>
      <c r="F28" s="97"/>
      <c r="G28" s="97"/>
      <c r="H28" s="97"/>
      <c r="I28" s="97"/>
      <c r="J28" s="97"/>
      <c r="K28" s="97"/>
      <c r="L28" s="97"/>
    </row>
    <row r="29" spans="2:18" ht="143.55000000000001" customHeight="1" x14ac:dyDescent="0.3">
      <c r="C29" s="6"/>
      <c r="D29" s="6"/>
      <c r="E29" s="6"/>
      <c r="F29" s="6"/>
      <c r="G29" s="6"/>
      <c r="H29" s="6"/>
      <c r="I29" s="6"/>
      <c r="J29" s="6"/>
      <c r="K29" s="6"/>
      <c r="L29" s="6"/>
    </row>
    <row r="30" spans="2:18" ht="27.6" customHeight="1" x14ac:dyDescent="0.4">
      <c r="C30" s="97" t="s">
        <v>98</v>
      </c>
      <c r="D30" s="97"/>
      <c r="E30" s="97"/>
      <c r="F30" s="97"/>
      <c r="G30" s="97"/>
      <c r="H30" s="97"/>
      <c r="I30" s="97"/>
      <c r="J30" s="97"/>
      <c r="K30" s="97"/>
      <c r="L30" s="97"/>
    </row>
    <row r="31" spans="2:18" ht="111" customHeight="1" x14ac:dyDescent="0.3">
      <c r="C31" s="6"/>
      <c r="D31" s="6"/>
      <c r="E31" s="6"/>
      <c r="F31" s="6"/>
      <c r="G31" s="6"/>
      <c r="H31" s="6"/>
      <c r="I31" s="6"/>
      <c r="J31" s="6"/>
      <c r="K31" s="6"/>
      <c r="L31" s="6"/>
    </row>
    <row r="32" spans="2:18" ht="24" customHeight="1" x14ac:dyDescent="0.3">
      <c r="B32" s="38"/>
      <c r="C32" s="38"/>
      <c r="D32" s="38"/>
      <c r="E32" s="38"/>
      <c r="F32" s="38"/>
      <c r="G32" s="38"/>
      <c r="H32" s="38"/>
      <c r="I32" s="38"/>
      <c r="J32" s="38"/>
      <c r="K32" s="38"/>
      <c r="L32" s="38"/>
      <c r="M32" s="38"/>
      <c r="N32" s="38"/>
      <c r="O32" s="38"/>
      <c r="P32" s="38"/>
      <c r="Q32" s="38"/>
      <c r="R32" s="38"/>
    </row>
    <row r="33" spans="2:29" ht="24" customHeight="1" x14ac:dyDescent="0.3">
      <c r="B33" s="38"/>
      <c r="C33" s="38"/>
      <c r="D33" s="38"/>
      <c r="E33" s="38"/>
      <c r="F33" s="38"/>
      <c r="G33" s="38"/>
      <c r="H33" s="38"/>
      <c r="I33" s="38"/>
      <c r="J33" s="38"/>
      <c r="K33" s="38"/>
      <c r="L33" s="38"/>
      <c r="M33" s="38"/>
      <c r="N33" s="38"/>
      <c r="O33" s="38"/>
      <c r="P33" s="38"/>
      <c r="Q33" s="38"/>
      <c r="R33" s="38"/>
    </row>
    <row r="34" spans="2:29" ht="33" customHeight="1" x14ac:dyDescent="0.7">
      <c r="B34" s="104" t="s">
        <v>103</v>
      </c>
      <c r="C34" s="104"/>
      <c r="D34" s="104"/>
      <c r="E34" s="104"/>
      <c r="F34" s="104"/>
      <c r="G34" s="104"/>
      <c r="H34" s="104"/>
      <c r="I34" s="104"/>
      <c r="J34" s="104"/>
      <c r="K34" s="104"/>
      <c r="L34" s="104"/>
      <c r="Q34" s="7"/>
      <c r="R34" s="134"/>
      <c r="S34" s="7"/>
      <c r="T34" s="7"/>
      <c r="U34" s="7"/>
      <c r="V34" s="7"/>
      <c r="W34" s="7"/>
      <c r="X34" s="7"/>
      <c r="Y34" s="7"/>
      <c r="Z34" s="7"/>
      <c r="AA34" s="7"/>
      <c r="AB34" s="7"/>
      <c r="AC34" s="7"/>
    </row>
    <row r="35" spans="2:29" ht="40.5" customHeight="1" x14ac:dyDescent="0.7">
      <c r="B35" s="103" t="s">
        <v>75</v>
      </c>
      <c r="C35" s="103"/>
      <c r="D35" s="103"/>
      <c r="E35" s="103"/>
      <c r="F35" s="103"/>
      <c r="G35" s="103"/>
      <c r="H35" s="103"/>
      <c r="I35" s="103"/>
      <c r="J35" s="103"/>
      <c r="K35" s="103"/>
      <c r="L35" s="103"/>
      <c r="Q35" s="7"/>
      <c r="R35" s="134"/>
      <c r="S35" s="134"/>
      <c r="T35" s="7"/>
      <c r="U35" s="7"/>
      <c r="V35" s="7"/>
      <c r="W35" s="7"/>
      <c r="X35" s="7"/>
      <c r="Y35" s="7"/>
      <c r="Z35" s="7"/>
      <c r="AA35" s="7"/>
      <c r="AB35" s="7"/>
      <c r="AC35" s="7"/>
    </row>
    <row r="36" spans="2:29" ht="25.5" customHeight="1" x14ac:dyDescent="0.3">
      <c r="Q36" s="7"/>
      <c r="R36" s="134"/>
      <c r="S36" s="134"/>
      <c r="T36" s="7"/>
      <c r="U36" s="7"/>
      <c r="V36" s="7"/>
      <c r="W36" s="7"/>
      <c r="X36" s="7"/>
      <c r="Y36" s="7"/>
      <c r="Z36" s="7"/>
      <c r="AA36" s="7"/>
      <c r="AB36" s="7"/>
      <c r="AC36" s="7"/>
    </row>
    <row r="37" spans="2:29" s="11" customFormat="1" ht="69" x14ac:dyDescent="0.25">
      <c r="B37" s="94" t="s">
        <v>0</v>
      </c>
      <c r="C37" s="94"/>
      <c r="D37" s="8" t="s">
        <v>106</v>
      </c>
      <c r="E37" s="8" t="s">
        <v>107</v>
      </c>
      <c r="F37" s="9" t="s">
        <v>24</v>
      </c>
      <c r="G37" s="10"/>
      <c r="H37" s="94" t="s">
        <v>45</v>
      </c>
      <c r="I37" s="94"/>
      <c r="J37" s="8" t="s">
        <v>106</v>
      </c>
      <c r="K37" s="8" t="s">
        <v>108</v>
      </c>
      <c r="L37" s="9" t="s">
        <v>24</v>
      </c>
      <c r="Q37" s="7"/>
      <c r="R37" s="134"/>
      <c r="S37" s="134"/>
      <c r="T37" s="7"/>
      <c r="U37" s="7"/>
      <c r="V37" s="7"/>
      <c r="W37" s="7"/>
      <c r="X37" s="7"/>
      <c r="Y37" s="7"/>
      <c r="Z37" s="7"/>
      <c r="AA37" s="7"/>
      <c r="AB37" s="7"/>
      <c r="AC37" s="7"/>
    </row>
    <row r="38" spans="2:29" ht="14.4" customHeight="1" x14ac:dyDescent="0.3">
      <c r="B38" s="95" t="s">
        <v>1</v>
      </c>
      <c r="C38" s="95"/>
      <c r="D38" s="95"/>
      <c r="E38" s="95"/>
      <c r="F38" s="95"/>
      <c r="G38" s="12"/>
      <c r="H38" s="95" t="s">
        <v>46</v>
      </c>
      <c r="I38" s="95"/>
      <c r="J38" s="95"/>
      <c r="K38" s="95"/>
      <c r="L38" s="95"/>
      <c r="Q38" s="7"/>
      <c r="R38" s="134"/>
      <c r="S38" s="134"/>
      <c r="T38" s="7"/>
      <c r="U38" s="7"/>
      <c r="V38" s="7"/>
      <c r="W38" s="7"/>
      <c r="X38" s="7"/>
      <c r="Y38" s="7"/>
      <c r="Z38" s="7"/>
      <c r="AA38" s="7"/>
      <c r="AB38" s="7"/>
      <c r="AC38" s="7"/>
    </row>
    <row r="39" spans="2:29" ht="30" customHeight="1" x14ac:dyDescent="0.3">
      <c r="B39" s="88" t="s">
        <v>41</v>
      </c>
      <c r="C39" s="17" t="s">
        <v>2</v>
      </c>
      <c r="D39" s="14">
        <f>D40+D41+D42</f>
        <v>0</v>
      </c>
      <c r="E39" s="14">
        <f>E40+E41+E42</f>
        <v>0</v>
      </c>
      <c r="F39" s="39" t="e">
        <f>D39/E39</f>
        <v>#DIV/0!</v>
      </c>
      <c r="G39" s="12"/>
      <c r="H39" s="15">
        <v>70</v>
      </c>
      <c r="I39" s="17" t="s">
        <v>47</v>
      </c>
      <c r="J39" s="14"/>
      <c r="K39" s="14"/>
      <c r="L39" s="39" t="e">
        <f>J39/K39</f>
        <v>#DIV/0!</v>
      </c>
      <c r="Q39" s="7"/>
      <c r="R39" s="134"/>
      <c r="S39" s="134"/>
      <c r="T39" s="7"/>
      <c r="U39" s="7"/>
      <c r="V39" s="7"/>
      <c r="W39" s="7"/>
      <c r="X39" s="7"/>
      <c r="Y39" s="7"/>
      <c r="Z39" s="7"/>
      <c r="AA39" s="7"/>
      <c r="AB39" s="7"/>
      <c r="AC39" s="7"/>
    </row>
    <row r="40" spans="2:29" ht="30" customHeight="1" x14ac:dyDescent="0.3">
      <c r="B40" s="89"/>
      <c r="C40" s="40" t="s">
        <v>3</v>
      </c>
      <c r="D40" s="41"/>
      <c r="E40" s="41"/>
      <c r="F40" s="91"/>
      <c r="G40" s="12"/>
      <c r="H40" s="88" t="s">
        <v>69</v>
      </c>
      <c r="I40" s="65" t="s">
        <v>48</v>
      </c>
      <c r="J40" s="14">
        <f>J41+J42+J43+J44+J45+J46+J47+J48+J49+J50+J51+J52+J53+J54+J55+J56+J57+J58+J59</f>
        <v>0</v>
      </c>
      <c r="K40" s="14">
        <f>K41+K42+K43+K44+K45+K46+K47+K48+K49+K50+K51+K52+K53+K54+K55+K56+K57+K58+K59</f>
        <v>0</v>
      </c>
      <c r="L40" s="39" t="e">
        <f>J40/K40</f>
        <v>#DIV/0!</v>
      </c>
      <c r="Q40" s="7"/>
      <c r="R40" s="134"/>
      <c r="S40" s="134"/>
      <c r="T40" s="7"/>
      <c r="U40" s="7"/>
      <c r="V40" s="7"/>
      <c r="W40" s="7"/>
      <c r="X40" s="7"/>
      <c r="Y40" s="7"/>
      <c r="Z40" s="7"/>
      <c r="AA40" s="7"/>
      <c r="AB40" s="7"/>
      <c r="AC40" s="7"/>
    </row>
    <row r="41" spans="2:29" ht="30" customHeight="1" x14ac:dyDescent="0.3">
      <c r="B41" s="89"/>
      <c r="C41" s="40" t="s">
        <v>4</v>
      </c>
      <c r="D41" s="41"/>
      <c r="E41" s="41"/>
      <c r="F41" s="92"/>
      <c r="G41" s="12"/>
      <c r="H41" s="89"/>
      <c r="I41" s="42" t="s">
        <v>49</v>
      </c>
      <c r="J41" s="41"/>
      <c r="K41" s="41"/>
      <c r="L41" s="43"/>
      <c r="Q41" s="7"/>
      <c r="R41" s="134"/>
      <c r="S41" s="134"/>
      <c r="T41" s="7"/>
      <c r="U41" s="7"/>
      <c r="V41" s="7"/>
      <c r="W41" s="7"/>
      <c r="X41" s="7"/>
      <c r="Y41" s="7"/>
      <c r="Z41" s="7"/>
      <c r="AA41" s="7"/>
      <c r="AB41" s="7"/>
      <c r="AC41" s="7"/>
    </row>
    <row r="42" spans="2:29" ht="30" customHeight="1" x14ac:dyDescent="0.3">
      <c r="B42" s="90"/>
      <c r="C42" s="40" t="s">
        <v>5</v>
      </c>
      <c r="D42" s="41"/>
      <c r="E42" s="41"/>
      <c r="F42" s="93"/>
      <c r="G42" s="12"/>
      <c r="H42" s="44"/>
      <c r="I42" s="42"/>
      <c r="J42" s="41"/>
      <c r="K42" s="41"/>
      <c r="L42" s="43"/>
      <c r="Q42" s="7"/>
      <c r="R42" s="134"/>
      <c r="S42" s="134"/>
      <c r="T42" s="7"/>
      <c r="U42" s="7"/>
      <c r="V42" s="7"/>
      <c r="W42" s="7"/>
      <c r="X42" s="7"/>
      <c r="Y42" s="7"/>
      <c r="Z42" s="7"/>
      <c r="AA42" s="7"/>
      <c r="AB42" s="7"/>
      <c r="AC42" s="7"/>
    </row>
    <row r="43" spans="2:29" ht="30" customHeight="1" x14ac:dyDescent="0.3">
      <c r="B43" s="88" t="s">
        <v>40</v>
      </c>
      <c r="C43" s="17" t="s">
        <v>6</v>
      </c>
      <c r="D43" s="14">
        <f>D44+D45+D46+D47+D48</f>
        <v>0</v>
      </c>
      <c r="E43" s="14">
        <f>E44+E45+E46+E47+E48</f>
        <v>0</v>
      </c>
      <c r="F43" s="39" t="e">
        <f>D43/E43</f>
        <v>#DIV/0!</v>
      </c>
      <c r="G43" s="12"/>
      <c r="H43" s="44"/>
      <c r="I43" s="42"/>
      <c r="J43" s="41"/>
      <c r="K43" s="41"/>
      <c r="L43" s="45"/>
      <c r="Q43" s="7"/>
      <c r="R43" s="134"/>
      <c r="S43" s="134"/>
      <c r="T43" s="7"/>
      <c r="U43" s="7"/>
      <c r="V43" s="7"/>
      <c r="W43" s="7"/>
      <c r="X43" s="7"/>
      <c r="Y43" s="7"/>
      <c r="Z43" s="7"/>
      <c r="AA43" s="7"/>
      <c r="AB43" s="7"/>
      <c r="AC43" s="7"/>
    </row>
    <row r="44" spans="2:29" ht="30" customHeight="1" x14ac:dyDescent="0.3">
      <c r="B44" s="89"/>
      <c r="C44" s="40" t="s">
        <v>7</v>
      </c>
      <c r="D44" s="41"/>
      <c r="E44" s="41"/>
      <c r="F44" s="91"/>
      <c r="G44" s="12"/>
      <c r="H44" s="44"/>
      <c r="I44" s="42" t="s">
        <v>50</v>
      </c>
      <c r="J44" s="41"/>
      <c r="K44" s="41"/>
      <c r="L44" s="43"/>
      <c r="Q44" s="7"/>
      <c r="R44" s="134"/>
      <c r="S44" s="134"/>
      <c r="T44" s="7"/>
      <c r="U44" s="7"/>
      <c r="V44" s="7"/>
      <c r="W44" s="7"/>
      <c r="X44" s="7"/>
      <c r="Y44" s="7"/>
      <c r="Z44" s="7"/>
      <c r="AA44" s="7"/>
      <c r="AB44" s="7"/>
      <c r="AC44" s="7"/>
    </row>
    <row r="45" spans="2:29" ht="30" customHeight="1" x14ac:dyDescent="0.3">
      <c r="B45" s="89"/>
      <c r="C45" s="40" t="s">
        <v>8</v>
      </c>
      <c r="D45" s="41"/>
      <c r="E45" s="41"/>
      <c r="F45" s="92"/>
      <c r="G45" s="12"/>
      <c r="H45" s="44"/>
      <c r="I45" s="42"/>
      <c r="J45" s="41"/>
      <c r="K45" s="41"/>
      <c r="L45" s="43"/>
      <c r="Q45" s="7"/>
      <c r="R45" s="133"/>
      <c r="S45" s="134"/>
      <c r="T45" s="7"/>
      <c r="U45" s="7"/>
      <c r="V45" s="7"/>
      <c r="W45" s="7"/>
      <c r="X45" s="7"/>
      <c r="Y45" s="7"/>
      <c r="Z45" s="7"/>
      <c r="AA45" s="7"/>
      <c r="AB45" s="7"/>
      <c r="AC45" s="7"/>
    </row>
    <row r="46" spans="2:29" ht="30" customHeight="1" x14ac:dyDescent="0.3">
      <c r="B46" s="89"/>
      <c r="C46" s="40" t="s">
        <v>9</v>
      </c>
      <c r="D46" s="41"/>
      <c r="E46" s="41"/>
      <c r="F46" s="92"/>
      <c r="G46" s="12"/>
      <c r="H46" s="44"/>
      <c r="I46" s="42" t="s">
        <v>51</v>
      </c>
      <c r="J46" s="41"/>
      <c r="K46" s="41"/>
      <c r="L46" s="43"/>
      <c r="Q46" s="7"/>
      <c r="R46" s="134"/>
      <c r="S46" s="134"/>
      <c r="T46" s="7"/>
      <c r="U46" s="7"/>
      <c r="V46" s="7"/>
      <c r="W46" s="7"/>
      <c r="X46" s="7"/>
      <c r="Y46" s="7"/>
      <c r="Z46" s="7"/>
      <c r="AA46" s="7"/>
      <c r="AB46" s="7"/>
      <c r="AC46" s="7"/>
    </row>
    <row r="47" spans="2:29" ht="30" customHeight="1" x14ac:dyDescent="0.3">
      <c r="B47" s="89"/>
      <c r="C47" s="40" t="s">
        <v>10</v>
      </c>
      <c r="D47" s="41"/>
      <c r="E47" s="41"/>
      <c r="F47" s="92"/>
      <c r="G47" s="12"/>
      <c r="H47" s="44"/>
      <c r="I47" s="42"/>
      <c r="J47" s="41"/>
      <c r="K47" s="41"/>
      <c r="L47" s="43"/>
      <c r="Q47" s="7"/>
      <c r="R47" s="134"/>
      <c r="S47" s="134"/>
      <c r="T47" s="134"/>
      <c r="U47" s="7"/>
      <c r="V47" s="7"/>
      <c r="W47" s="7"/>
      <c r="X47" s="7"/>
      <c r="Y47" s="7"/>
      <c r="Z47" s="7"/>
      <c r="AA47" s="7"/>
      <c r="AB47" s="7"/>
      <c r="AC47" s="7"/>
    </row>
    <row r="48" spans="2:29" ht="30" customHeight="1" x14ac:dyDescent="0.3">
      <c r="B48" s="90"/>
      <c r="C48" s="40" t="s">
        <v>11</v>
      </c>
      <c r="D48" s="41"/>
      <c r="E48" s="41"/>
      <c r="F48" s="93"/>
      <c r="G48" s="12"/>
      <c r="H48" s="44"/>
      <c r="I48" s="16" t="s">
        <v>71</v>
      </c>
      <c r="J48" s="46"/>
      <c r="K48" s="46"/>
      <c r="L48" s="47" t="e">
        <f>J48/K48</f>
        <v>#DIV/0!</v>
      </c>
      <c r="Q48" s="7"/>
      <c r="R48" s="7"/>
      <c r="S48" s="7"/>
      <c r="T48" s="7"/>
      <c r="U48" s="7"/>
      <c r="V48" s="7"/>
      <c r="W48" s="7"/>
      <c r="X48" s="7"/>
      <c r="Y48" s="7"/>
      <c r="Z48" s="7"/>
      <c r="AA48" s="7"/>
      <c r="AB48" s="7"/>
      <c r="AC48" s="7"/>
    </row>
    <row r="49" spans="2:12" ht="30" customHeight="1" x14ac:dyDescent="0.3">
      <c r="B49" s="88" t="s">
        <v>42</v>
      </c>
      <c r="C49" s="17" t="s">
        <v>12</v>
      </c>
      <c r="D49" s="14">
        <f>D50+D51+D52+D53</f>
        <v>0</v>
      </c>
      <c r="E49" s="14">
        <f>E50+E51+E52+E53</f>
        <v>0</v>
      </c>
      <c r="F49" s="39" t="e">
        <f>D49/E49</f>
        <v>#DIV/0!</v>
      </c>
      <c r="G49" s="12"/>
      <c r="H49" s="89"/>
      <c r="I49" s="42"/>
      <c r="J49" s="41"/>
      <c r="K49" s="41"/>
      <c r="L49" s="45"/>
    </row>
    <row r="50" spans="2:12" ht="30" customHeight="1" x14ac:dyDescent="0.3">
      <c r="B50" s="89"/>
      <c r="C50" s="40" t="s">
        <v>13</v>
      </c>
      <c r="D50" s="41"/>
      <c r="E50" s="41"/>
      <c r="F50" s="114"/>
      <c r="G50" s="12"/>
      <c r="H50" s="89"/>
      <c r="I50" s="42" t="s">
        <v>52</v>
      </c>
      <c r="J50" s="41"/>
      <c r="K50" s="41"/>
      <c r="L50" s="45"/>
    </row>
    <row r="51" spans="2:12" ht="30" customHeight="1" x14ac:dyDescent="0.3">
      <c r="B51" s="89"/>
      <c r="C51" s="40" t="s">
        <v>14</v>
      </c>
      <c r="D51" s="41"/>
      <c r="E51" s="41"/>
      <c r="F51" s="115"/>
      <c r="G51" s="12"/>
      <c r="H51" s="89"/>
      <c r="I51" s="42"/>
      <c r="J51" s="41"/>
      <c r="K51" s="41"/>
      <c r="L51" s="45"/>
    </row>
    <row r="52" spans="2:12" ht="30" customHeight="1" x14ac:dyDescent="0.3">
      <c r="B52" s="89"/>
      <c r="C52" s="40" t="s">
        <v>15</v>
      </c>
      <c r="D52" s="41"/>
      <c r="E52" s="41"/>
      <c r="F52" s="115"/>
      <c r="G52" s="12"/>
      <c r="H52" s="89"/>
      <c r="I52" s="42" t="s">
        <v>53</v>
      </c>
      <c r="J52" s="41"/>
      <c r="K52" s="41"/>
      <c r="L52" s="45"/>
    </row>
    <row r="53" spans="2:12" ht="30" customHeight="1" x14ac:dyDescent="0.3">
      <c r="B53" s="90"/>
      <c r="C53" s="40" t="s">
        <v>16</v>
      </c>
      <c r="D53" s="41"/>
      <c r="E53" s="41"/>
      <c r="F53" s="116"/>
      <c r="G53" s="12"/>
      <c r="H53" s="89"/>
      <c r="I53" s="42"/>
      <c r="J53" s="41"/>
      <c r="K53" s="41"/>
      <c r="L53" s="45"/>
    </row>
    <row r="54" spans="2:12" ht="30" customHeight="1" x14ac:dyDescent="0.3">
      <c r="B54" s="88" t="s">
        <v>43</v>
      </c>
      <c r="C54" s="17" t="s">
        <v>17</v>
      </c>
      <c r="D54" s="14">
        <f>D55+D56</f>
        <v>0</v>
      </c>
      <c r="E54" s="14">
        <f>E55+E56</f>
        <v>0</v>
      </c>
      <c r="F54" s="39" t="e">
        <f>D54/E54</f>
        <v>#DIV/0!</v>
      </c>
      <c r="G54" s="12"/>
      <c r="H54" s="89"/>
      <c r="I54" s="42"/>
      <c r="J54" s="41"/>
      <c r="K54" s="41"/>
      <c r="L54" s="45"/>
    </row>
    <row r="55" spans="2:12" ht="30" customHeight="1" x14ac:dyDescent="0.3">
      <c r="B55" s="89"/>
      <c r="C55" s="40" t="s">
        <v>18</v>
      </c>
      <c r="D55" s="41"/>
      <c r="E55" s="41"/>
      <c r="F55" s="114"/>
      <c r="G55" s="12"/>
      <c r="H55" s="89"/>
      <c r="I55" s="42" t="s">
        <v>54</v>
      </c>
      <c r="J55" s="41"/>
      <c r="K55" s="41"/>
      <c r="L55" s="45"/>
    </row>
    <row r="56" spans="2:12" ht="30" customHeight="1" x14ac:dyDescent="0.3">
      <c r="B56" s="90"/>
      <c r="C56" s="40" t="s">
        <v>19</v>
      </c>
      <c r="D56" s="41"/>
      <c r="E56" s="41"/>
      <c r="F56" s="116"/>
      <c r="G56" s="12"/>
      <c r="H56" s="89"/>
      <c r="I56" s="42"/>
      <c r="J56" s="41"/>
      <c r="K56" s="41"/>
      <c r="L56" s="45"/>
    </row>
    <row r="57" spans="2:12" ht="30" customHeight="1" x14ac:dyDescent="0.3">
      <c r="B57" s="88" t="s">
        <v>44</v>
      </c>
      <c r="C57" s="17" t="s">
        <v>20</v>
      </c>
      <c r="D57" s="14">
        <f>D58+D59+D60</f>
        <v>0</v>
      </c>
      <c r="E57" s="14">
        <f>E58+E59+E60</f>
        <v>0</v>
      </c>
      <c r="F57" s="39" t="e">
        <f>D57/E57</f>
        <v>#DIV/0!</v>
      </c>
      <c r="G57" s="12"/>
      <c r="H57" s="44"/>
      <c r="I57" s="42" t="s">
        <v>55</v>
      </c>
      <c r="J57" s="41"/>
      <c r="K57" s="41"/>
      <c r="L57" s="45"/>
    </row>
    <row r="58" spans="2:12" ht="30" customHeight="1" x14ac:dyDescent="0.3">
      <c r="B58" s="89"/>
      <c r="C58" s="40" t="s">
        <v>21</v>
      </c>
      <c r="D58" s="41"/>
      <c r="E58" s="41"/>
      <c r="F58" s="114"/>
      <c r="G58" s="12"/>
      <c r="H58" s="44"/>
      <c r="I58" s="42" t="s">
        <v>56</v>
      </c>
      <c r="J58" s="41"/>
      <c r="K58" s="41"/>
      <c r="L58" s="45"/>
    </row>
    <row r="59" spans="2:12" ht="30" customHeight="1" x14ac:dyDescent="0.3">
      <c r="B59" s="89"/>
      <c r="C59" s="40" t="s">
        <v>22</v>
      </c>
      <c r="D59" s="41"/>
      <c r="E59" s="41"/>
      <c r="F59" s="115"/>
      <c r="G59" s="12"/>
      <c r="H59" s="44"/>
      <c r="I59" s="42" t="s">
        <v>57</v>
      </c>
      <c r="J59" s="41"/>
      <c r="K59" s="41"/>
      <c r="L59" s="45"/>
    </row>
    <row r="60" spans="2:12" ht="30" customHeight="1" x14ac:dyDescent="0.3">
      <c r="B60" s="90"/>
      <c r="C60" s="40" t="s">
        <v>23</v>
      </c>
      <c r="D60" s="41"/>
      <c r="E60" s="41"/>
      <c r="F60" s="116"/>
      <c r="G60" s="12"/>
      <c r="H60" s="89" t="s">
        <v>68</v>
      </c>
      <c r="I60" s="65" t="s">
        <v>58</v>
      </c>
      <c r="J60" s="14"/>
      <c r="K60" s="14"/>
      <c r="L60" s="39" t="e">
        <f>J60/K60</f>
        <v>#DIV/0!</v>
      </c>
    </row>
    <row r="61" spans="2:12" ht="30" customHeight="1" x14ac:dyDescent="0.3">
      <c r="B61" s="15">
        <v>65</v>
      </c>
      <c r="C61" s="17" t="s">
        <v>25</v>
      </c>
      <c r="D61" s="14"/>
      <c r="E61" s="14"/>
      <c r="F61" s="39" t="e">
        <f>D61/E61</f>
        <v>#DIV/0!</v>
      </c>
      <c r="G61" s="12"/>
      <c r="H61" s="90"/>
      <c r="I61" s="40" t="s">
        <v>59</v>
      </c>
      <c r="J61" s="41"/>
      <c r="K61" s="41"/>
      <c r="L61" s="48"/>
    </row>
    <row r="62" spans="2:12" ht="30" customHeight="1" x14ac:dyDescent="0.3">
      <c r="B62" s="15">
        <v>66</v>
      </c>
      <c r="C62" s="17" t="s">
        <v>26</v>
      </c>
      <c r="D62" s="14"/>
      <c r="E62" s="14"/>
      <c r="F62" s="39" t="e">
        <f>D62/E62</f>
        <v>#DIV/0!</v>
      </c>
      <c r="G62" s="12"/>
      <c r="H62" s="15">
        <v>76</v>
      </c>
      <c r="I62" s="17" t="s">
        <v>60</v>
      </c>
      <c r="J62" s="14"/>
      <c r="K62" s="14"/>
      <c r="L62" s="39" t="e">
        <f>J62/K62</f>
        <v>#DIV/0!</v>
      </c>
    </row>
    <row r="63" spans="2:12" ht="30" customHeight="1" x14ac:dyDescent="0.3">
      <c r="B63" s="15">
        <v>67</v>
      </c>
      <c r="C63" s="17" t="s">
        <v>27</v>
      </c>
      <c r="D63" s="14"/>
      <c r="E63" s="14"/>
      <c r="F63" s="39" t="e">
        <f>D63/E63</f>
        <v>#DIV/0!</v>
      </c>
      <c r="G63" s="12"/>
      <c r="H63" s="15">
        <v>78</v>
      </c>
      <c r="I63" s="49" t="s">
        <v>102</v>
      </c>
      <c r="J63" s="14"/>
      <c r="K63" s="14"/>
      <c r="L63" s="39" t="e">
        <f>J63/K63</f>
        <v>#DIV/0!</v>
      </c>
    </row>
    <row r="64" spans="2:12" ht="30" customHeight="1" x14ac:dyDescent="0.3">
      <c r="B64" s="15">
        <v>68</v>
      </c>
      <c r="C64" s="17" t="s">
        <v>28</v>
      </c>
      <c r="D64" s="14"/>
      <c r="E64" s="14"/>
      <c r="F64" s="39" t="e">
        <f>D64/E64</f>
        <v>#DIV/0!</v>
      </c>
      <c r="G64" s="12"/>
      <c r="H64" s="15"/>
      <c r="I64" s="40"/>
      <c r="J64" s="50"/>
      <c r="K64" s="50"/>
      <c r="L64" s="51"/>
    </row>
    <row r="65" spans="2:12" ht="30" customHeight="1" x14ac:dyDescent="0.3">
      <c r="B65" s="18"/>
      <c r="C65" s="66" t="s">
        <v>29</v>
      </c>
      <c r="D65" s="19">
        <f>D66+D67+D68</f>
        <v>0</v>
      </c>
      <c r="E65" s="19">
        <f>E66+E67+E68</f>
        <v>0</v>
      </c>
      <c r="F65" s="52" t="e">
        <f>D65/E65</f>
        <v>#DIV/0!</v>
      </c>
      <c r="G65" s="12"/>
      <c r="H65" s="20"/>
      <c r="I65" s="67" t="s">
        <v>99</v>
      </c>
      <c r="J65" s="19">
        <f>J66+J67+J68</f>
        <v>0</v>
      </c>
      <c r="K65" s="19">
        <f>K66+K67+K68</f>
        <v>0</v>
      </c>
      <c r="L65" s="52" t="e">
        <f>J65/K65</f>
        <v>#DIV/0!</v>
      </c>
    </row>
    <row r="66" spans="2:12" ht="19.95" customHeight="1" x14ac:dyDescent="0.3">
      <c r="B66" s="88"/>
      <c r="C66" s="53" t="s">
        <v>30</v>
      </c>
      <c r="D66" s="54"/>
      <c r="E66" s="54"/>
      <c r="F66" s="117"/>
      <c r="G66" s="12"/>
      <c r="H66" s="88"/>
      <c r="I66" s="40"/>
      <c r="J66" s="50"/>
      <c r="K66" s="50"/>
      <c r="L66" s="51"/>
    </row>
    <row r="67" spans="2:12" ht="19.95" customHeight="1" x14ac:dyDescent="0.3">
      <c r="B67" s="89"/>
      <c r="C67" s="53" t="s">
        <v>31</v>
      </c>
      <c r="D67" s="54"/>
      <c r="E67" s="54"/>
      <c r="F67" s="118"/>
      <c r="G67" s="12"/>
      <c r="H67" s="89"/>
      <c r="I67" s="40"/>
      <c r="J67" s="50"/>
      <c r="K67" s="50"/>
      <c r="L67" s="51"/>
    </row>
    <row r="68" spans="2:12" ht="19.95" customHeight="1" x14ac:dyDescent="0.3">
      <c r="B68" s="89"/>
      <c r="C68" s="53" t="s">
        <v>32</v>
      </c>
      <c r="D68" s="54"/>
      <c r="E68" s="54"/>
      <c r="F68" s="119"/>
      <c r="G68" s="12"/>
      <c r="H68" s="89"/>
      <c r="I68" s="40"/>
      <c r="J68" s="50"/>
      <c r="K68" s="50"/>
      <c r="L68" s="51"/>
    </row>
    <row r="69" spans="2:12" ht="24" customHeight="1" x14ac:dyDescent="0.3">
      <c r="B69" s="90"/>
      <c r="C69" s="68" t="s">
        <v>33</v>
      </c>
      <c r="D69" s="21">
        <f>D39+D43+D49+D54+D57+D61+D62+D63+D64+D65</f>
        <v>0</v>
      </c>
      <c r="E69" s="21">
        <f>E39+E43+E49+E54+E57+E61+E62+E63+E64+E65</f>
        <v>0</v>
      </c>
      <c r="F69" s="69" t="e">
        <f>D69/E69</f>
        <v>#DIV/0!</v>
      </c>
      <c r="G69" s="12"/>
      <c r="H69" s="90"/>
      <c r="I69" s="70" t="s">
        <v>61</v>
      </c>
      <c r="J69" s="21">
        <f>J39+J40+J60+J62+J63+J64+J65+J66+J67+J68</f>
        <v>0</v>
      </c>
      <c r="K69" s="21">
        <f>K39+K40+K60+K62+K63+K64+K65+K66+K67+K68</f>
        <v>0</v>
      </c>
      <c r="L69" s="69" t="e">
        <f>J69/K69</f>
        <v>#DIV/0!</v>
      </c>
    </row>
    <row r="70" spans="2:12" ht="21.6" customHeight="1" x14ac:dyDescent="0.3">
      <c r="B70" s="108" t="s">
        <v>34</v>
      </c>
      <c r="C70" s="109"/>
      <c r="D70" s="109"/>
      <c r="E70" s="109"/>
      <c r="F70" s="109"/>
      <c r="G70" s="109"/>
      <c r="H70" s="109"/>
      <c r="I70" s="109"/>
      <c r="J70" s="109"/>
      <c r="K70" s="109"/>
      <c r="L70" s="110"/>
    </row>
    <row r="71" spans="2:12" ht="30" customHeight="1" x14ac:dyDescent="0.3">
      <c r="B71" s="111" t="s">
        <v>70</v>
      </c>
      <c r="C71" s="17" t="s">
        <v>35</v>
      </c>
      <c r="D71" s="14">
        <f>D72+D73+D74</f>
        <v>0</v>
      </c>
      <c r="E71" s="14">
        <v>0</v>
      </c>
      <c r="F71" s="39" t="e">
        <f>D71/E71</f>
        <v>#DIV/0!</v>
      </c>
      <c r="G71" s="12"/>
      <c r="H71" s="111" t="s">
        <v>67</v>
      </c>
      <c r="I71" s="71" t="s">
        <v>62</v>
      </c>
      <c r="J71" s="14">
        <f>J72+J73+J74</f>
        <v>0</v>
      </c>
      <c r="K71" s="14">
        <f>K72+K73+K74</f>
        <v>0</v>
      </c>
      <c r="L71" s="39" t="e">
        <f>J71/K71</f>
        <v>#DIV/0!</v>
      </c>
    </row>
    <row r="72" spans="2:12" ht="25.05" customHeight="1" x14ac:dyDescent="0.3">
      <c r="B72" s="112"/>
      <c r="C72" s="40" t="s">
        <v>36</v>
      </c>
      <c r="D72" s="41"/>
      <c r="E72" s="41"/>
      <c r="F72" s="114"/>
      <c r="G72" s="12"/>
      <c r="H72" s="112"/>
      <c r="I72" s="40" t="s">
        <v>65</v>
      </c>
      <c r="J72" s="50"/>
      <c r="K72" s="50"/>
      <c r="L72" s="114"/>
    </row>
    <row r="73" spans="2:12" ht="30" customHeight="1" x14ac:dyDescent="0.3">
      <c r="B73" s="112"/>
      <c r="C73" s="40" t="s">
        <v>37</v>
      </c>
      <c r="D73" s="41"/>
      <c r="E73" s="41"/>
      <c r="F73" s="115"/>
      <c r="G73" s="12"/>
      <c r="H73" s="112"/>
      <c r="I73" s="40" t="s">
        <v>63</v>
      </c>
      <c r="J73" s="50"/>
      <c r="K73" s="50"/>
      <c r="L73" s="115"/>
    </row>
    <row r="74" spans="2:12" ht="25.05" customHeight="1" x14ac:dyDescent="0.3">
      <c r="B74" s="113"/>
      <c r="C74" s="40" t="s">
        <v>38</v>
      </c>
      <c r="D74" s="41"/>
      <c r="E74" s="41"/>
      <c r="F74" s="116"/>
      <c r="G74" s="12"/>
      <c r="H74" s="113"/>
      <c r="I74" s="40" t="s">
        <v>64</v>
      </c>
      <c r="J74" s="50"/>
      <c r="K74" s="50"/>
      <c r="L74" s="116"/>
    </row>
    <row r="75" spans="2:12" ht="27.6" customHeight="1" x14ac:dyDescent="0.35">
      <c r="B75" s="107" t="s">
        <v>39</v>
      </c>
      <c r="C75" s="107"/>
      <c r="D75" s="22">
        <f>D71+D69</f>
        <v>0</v>
      </c>
      <c r="E75" s="22">
        <f>E71+E69</f>
        <v>0</v>
      </c>
      <c r="F75" s="72" t="e">
        <f>D75/E75</f>
        <v>#DIV/0!</v>
      </c>
      <c r="G75" s="12"/>
      <c r="H75" s="107" t="s">
        <v>66</v>
      </c>
      <c r="I75" s="107"/>
      <c r="J75" s="22">
        <f>J71+J69</f>
        <v>0</v>
      </c>
      <c r="K75" s="22">
        <f>K71+K69</f>
        <v>0</v>
      </c>
      <c r="L75" s="72" t="e">
        <f>J75/K75</f>
        <v>#DIV/0!</v>
      </c>
    </row>
    <row r="76" spans="2:12" ht="8.4" customHeight="1" x14ac:dyDescent="0.3"/>
    <row r="79" spans="2:12" ht="36.6" x14ac:dyDescent="0.7">
      <c r="B79" s="104" t="s">
        <v>109</v>
      </c>
      <c r="C79" s="104"/>
      <c r="D79" s="104"/>
      <c r="E79" s="104"/>
      <c r="F79" s="104"/>
      <c r="G79" s="104"/>
      <c r="H79" s="104"/>
      <c r="I79" s="104"/>
      <c r="J79" s="104"/>
      <c r="K79" s="104"/>
      <c r="L79" s="104"/>
    </row>
    <row r="80" spans="2:12" ht="36.6" x14ac:dyDescent="0.7">
      <c r="B80" s="103" t="s">
        <v>76</v>
      </c>
      <c r="C80" s="103"/>
      <c r="D80" s="103"/>
      <c r="E80" s="103"/>
      <c r="F80" s="103"/>
      <c r="G80" s="103"/>
      <c r="H80" s="103"/>
      <c r="I80" s="103"/>
      <c r="J80" s="103"/>
      <c r="K80" s="103"/>
      <c r="L80" s="103"/>
    </row>
    <row r="83" spans="2:12" s="56" customFormat="1" ht="41.4" customHeight="1" x14ac:dyDescent="0.4">
      <c r="B83" s="55"/>
      <c r="C83" s="97" t="s">
        <v>77</v>
      </c>
      <c r="D83" s="97"/>
      <c r="E83" s="97"/>
      <c r="F83" s="97"/>
      <c r="G83" s="97"/>
      <c r="H83" s="97"/>
      <c r="I83" s="97"/>
      <c r="J83" s="97"/>
      <c r="K83" s="97"/>
      <c r="L83" s="97"/>
    </row>
    <row r="84" spans="2:12" s="56" customFormat="1" ht="150" customHeight="1" x14ac:dyDescent="0.35">
      <c r="B84" s="55"/>
      <c r="C84" s="98"/>
      <c r="D84" s="98"/>
      <c r="E84" s="98"/>
      <c r="F84" s="98"/>
      <c r="G84" s="98"/>
      <c r="H84" s="98"/>
      <c r="I84" s="98"/>
      <c r="J84" s="98"/>
      <c r="K84" s="98"/>
      <c r="L84" s="98"/>
    </row>
    <row r="85" spans="2:12" s="56" customFormat="1" ht="41.4" customHeight="1" x14ac:dyDescent="0.4">
      <c r="B85" s="55"/>
      <c r="C85" s="97" t="s">
        <v>88</v>
      </c>
      <c r="D85" s="97"/>
      <c r="E85" s="97"/>
      <c r="F85" s="97"/>
      <c r="G85" s="97"/>
      <c r="H85" s="97"/>
      <c r="I85" s="97"/>
      <c r="J85" s="97"/>
      <c r="K85" s="97"/>
      <c r="L85" s="97"/>
    </row>
    <row r="86" spans="2:12" s="56" customFormat="1" ht="150" customHeight="1" x14ac:dyDescent="0.35">
      <c r="B86" s="55"/>
      <c r="C86" s="98"/>
      <c r="D86" s="98"/>
      <c r="E86" s="98"/>
      <c r="F86" s="98"/>
      <c r="G86" s="98"/>
      <c r="H86" s="98"/>
      <c r="I86" s="98"/>
      <c r="J86" s="98"/>
      <c r="K86" s="98"/>
      <c r="L86" s="98"/>
    </row>
    <row r="87" spans="2:12" s="56" customFormat="1" ht="41.4" customHeight="1" x14ac:dyDescent="0.4">
      <c r="B87" s="55"/>
      <c r="C87" s="97" t="s">
        <v>89</v>
      </c>
      <c r="D87" s="97"/>
      <c r="E87" s="97"/>
      <c r="F87" s="97"/>
      <c r="G87" s="97"/>
      <c r="H87" s="97"/>
      <c r="I87" s="97"/>
      <c r="J87" s="97"/>
      <c r="K87" s="97"/>
      <c r="L87" s="97"/>
    </row>
    <row r="88" spans="2:12" s="56" customFormat="1" ht="150" customHeight="1" x14ac:dyDescent="0.35">
      <c r="B88" s="55"/>
      <c r="C88" s="98"/>
      <c r="D88" s="98"/>
      <c r="E88" s="98"/>
      <c r="F88" s="98"/>
      <c r="G88" s="98"/>
      <c r="H88" s="98"/>
      <c r="I88" s="98"/>
      <c r="J88" s="98"/>
      <c r="K88" s="98"/>
      <c r="L88" s="98"/>
    </row>
    <row r="89" spans="2:12" s="56" customFormat="1" ht="41.4" customHeight="1" x14ac:dyDescent="0.4">
      <c r="B89" s="55"/>
      <c r="C89" s="97" t="s">
        <v>90</v>
      </c>
      <c r="D89" s="97"/>
      <c r="E89" s="97"/>
      <c r="F89" s="97"/>
      <c r="G89" s="97"/>
      <c r="H89" s="97"/>
      <c r="I89" s="97"/>
      <c r="J89" s="97"/>
      <c r="K89" s="97"/>
      <c r="L89" s="97"/>
    </row>
    <row r="90" spans="2:12" s="56" customFormat="1" ht="100.8" customHeight="1" x14ac:dyDescent="0.35">
      <c r="B90" s="55"/>
      <c r="C90" s="98"/>
      <c r="D90" s="98"/>
      <c r="E90" s="98"/>
      <c r="F90" s="98"/>
      <c r="G90" s="98"/>
      <c r="H90" s="98"/>
      <c r="I90" s="98"/>
      <c r="J90" s="98"/>
      <c r="K90" s="98"/>
      <c r="L90" s="98"/>
    </row>
    <row r="92" spans="2:12" x14ac:dyDescent="0.3">
      <c r="C92" s="57"/>
      <c r="D92" s="57"/>
      <c r="E92" s="57"/>
      <c r="F92" s="58"/>
      <c r="G92" s="57"/>
      <c r="H92" s="25"/>
      <c r="I92" s="57"/>
      <c r="J92" s="57"/>
      <c r="K92" s="57"/>
    </row>
    <row r="93" spans="2:12" ht="24" customHeight="1" x14ac:dyDescent="0.35">
      <c r="B93" s="55"/>
      <c r="C93" s="24" t="s">
        <v>81</v>
      </c>
      <c r="D93" s="75"/>
      <c r="E93" s="75"/>
      <c r="F93" s="75"/>
      <c r="G93" s="75"/>
      <c r="H93" s="75"/>
      <c r="I93" s="75"/>
      <c r="J93" s="59"/>
      <c r="K93" s="59"/>
      <c r="L93" s="60"/>
    </row>
    <row r="94" spans="2:12" ht="18" customHeight="1" x14ac:dyDescent="0.35">
      <c r="B94" s="55"/>
      <c r="C94" s="24"/>
      <c r="D94" s="23"/>
      <c r="E94" s="23"/>
      <c r="F94" s="73"/>
      <c r="G94" s="23"/>
      <c r="H94" s="23"/>
      <c r="I94" s="23"/>
      <c r="J94" s="59"/>
      <c r="K94" s="59"/>
      <c r="L94" s="60"/>
    </row>
    <row r="95" spans="2:12" ht="24.6" customHeight="1" x14ac:dyDescent="0.35">
      <c r="B95" s="55"/>
      <c r="C95" s="24" t="s">
        <v>86</v>
      </c>
      <c r="D95" s="24"/>
      <c r="E95" s="131"/>
      <c r="F95" s="131"/>
      <c r="G95" s="131"/>
      <c r="H95" s="131"/>
      <c r="I95" s="131"/>
      <c r="J95" s="59"/>
      <c r="K95" s="59"/>
      <c r="L95" s="60"/>
    </row>
    <row r="96" spans="2:12" ht="18" x14ac:dyDescent="0.35">
      <c r="B96" s="55"/>
      <c r="C96" s="24"/>
      <c r="D96" s="24"/>
      <c r="E96" s="24"/>
      <c r="F96" s="61"/>
      <c r="G96" s="24"/>
      <c r="H96" s="24"/>
      <c r="I96" s="24"/>
      <c r="J96" s="59"/>
      <c r="K96" s="59"/>
      <c r="L96" s="60"/>
    </row>
    <row r="97" spans="2:12" ht="18" x14ac:dyDescent="0.35">
      <c r="B97" s="55"/>
      <c r="C97" s="24" t="s">
        <v>78</v>
      </c>
      <c r="D97" s="24"/>
      <c r="E97" s="24"/>
      <c r="F97" s="61"/>
      <c r="G97" s="24"/>
      <c r="H97" s="24"/>
      <c r="I97" s="24"/>
      <c r="J97" s="59"/>
      <c r="K97" s="59"/>
      <c r="L97" s="60"/>
    </row>
    <row r="98" spans="2:12" ht="18" x14ac:dyDescent="0.35">
      <c r="B98" s="55"/>
      <c r="C98" s="24"/>
      <c r="D98" s="24"/>
      <c r="E98" s="24"/>
      <c r="F98" s="61"/>
      <c r="G98" s="24"/>
      <c r="H98" s="24"/>
      <c r="I98" s="24"/>
      <c r="J98" s="59"/>
      <c r="K98" s="59"/>
      <c r="L98" s="60"/>
    </row>
    <row r="99" spans="2:12" ht="18" x14ac:dyDescent="0.35">
      <c r="B99" s="55"/>
      <c r="C99" s="74" t="s">
        <v>79</v>
      </c>
      <c r="D99" s="120"/>
      <c r="E99" s="120"/>
      <c r="F99" s="74" t="s">
        <v>80</v>
      </c>
      <c r="G99" s="120"/>
      <c r="H99" s="120"/>
      <c r="I99" s="120"/>
      <c r="J99" s="59"/>
      <c r="K99" s="59"/>
      <c r="L99" s="60"/>
    </row>
    <row r="100" spans="2:12" ht="18.600000000000001" thickBot="1" x14ac:dyDescent="0.4">
      <c r="B100" s="55"/>
      <c r="C100" s="24"/>
      <c r="D100" s="24"/>
      <c r="E100" s="24"/>
      <c r="F100" s="61"/>
      <c r="G100" s="24"/>
      <c r="H100" s="24"/>
      <c r="I100" s="24"/>
      <c r="J100" s="59"/>
      <c r="K100" s="59"/>
      <c r="L100" s="60"/>
    </row>
    <row r="101" spans="2:12" ht="18" x14ac:dyDescent="0.35">
      <c r="B101" s="55"/>
      <c r="C101" s="24"/>
      <c r="D101" s="24"/>
      <c r="E101" s="24"/>
      <c r="F101" s="61"/>
      <c r="G101" s="24"/>
      <c r="H101" s="24"/>
      <c r="I101" s="24"/>
      <c r="J101" s="121"/>
      <c r="K101" s="122"/>
      <c r="L101" s="123"/>
    </row>
    <row r="102" spans="2:12" ht="18" x14ac:dyDescent="0.35">
      <c r="B102" s="55"/>
      <c r="C102" s="74" t="s">
        <v>101</v>
      </c>
      <c r="D102" s="132"/>
      <c r="E102" s="132"/>
      <c r="F102" s="132"/>
      <c r="G102" s="132"/>
      <c r="H102" s="132"/>
      <c r="I102" s="74" t="s">
        <v>83</v>
      </c>
      <c r="J102" s="124"/>
      <c r="K102" s="125"/>
      <c r="L102" s="126"/>
    </row>
    <row r="103" spans="2:12" ht="18" x14ac:dyDescent="0.35">
      <c r="B103" s="55"/>
      <c r="C103" s="24"/>
      <c r="D103" s="24"/>
      <c r="E103" s="24"/>
      <c r="F103" s="61"/>
      <c r="G103" s="24"/>
      <c r="H103" s="24"/>
      <c r="I103" s="24"/>
      <c r="J103" s="124"/>
      <c r="K103" s="125"/>
      <c r="L103" s="126"/>
    </row>
    <row r="104" spans="2:12" ht="18.600000000000001" thickBot="1" x14ac:dyDescent="0.4">
      <c r="B104" s="55"/>
      <c r="C104" s="24"/>
      <c r="D104" s="24"/>
      <c r="E104" s="24"/>
      <c r="F104" s="61"/>
      <c r="G104" s="24"/>
      <c r="H104" s="24"/>
      <c r="I104" s="24"/>
      <c r="J104" s="127"/>
      <c r="K104" s="128"/>
      <c r="L104" s="129"/>
    </row>
    <row r="105" spans="2:12" ht="18" x14ac:dyDescent="0.35">
      <c r="B105" s="55"/>
      <c r="C105" s="59"/>
      <c r="D105" s="59"/>
      <c r="E105" s="59"/>
      <c r="F105" s="58"/>
      <c r="G105" s="59"/>
      <c r="H105" s="59"/>
      <c r="I105" s="59"/>
      <c r="J105" s="59"/>
      <c r="K105" s="59"/>
      <c r="L105" s="60"/>
    </row>
    <row r="106" spans="2:12" ht="22.8" customHeight="1" x14ac:dyDescent="0.35">
      <c r="B106" s="55"/>
      <c r="C106" s="56"/>
      <c r="D106" s="56"/>
      <c r="E106" s="56"/>
      <c r="G106" s="56"/>
      <c r="H106" s="55"/>
      <c r="I106" s="56"/>
      <c r="J106" s="56"/>
      <c r="K106" s="56"/>
      <c r="L106" s="60"/>
    </row>
    <row r="107" spans="2:12" ht="51.6" customHeight="1" x14ac:dyDescent="0.3">
      <c r="B107" s="62" t="s">
        <v>82</v>
      </c>
      <c r="C107" s="130" t="s">
        <v>84</v>
      </c>
      <c r="D107" s="130"/>
      <c r="E107" s="130"/>
      <c r="F107" s="130"/>
      <c r="G107" s="130"/>
      <c r="H107" s="130"/>
      <c r="I107" s="130"/>
      <c r="J107" s="130"/>
      <c r="K107" s="130"/>
      <c r="L107" s="130"/>
    </row>
  </sheetData>
  <mergeCells count="75">
    <mergeCell ref="R47:T47"/>
    <mergeCell ref="R34:R44"/>
    <mergeCell ref="S35:S36"/>
    <mergeCell ref="S37:S38"/>
    <mergeCell ref="S39:S40"/>
    <mergeCell ref="S41:S42"/>
    <mergeCell ref="S43:S44"/>
    <mergeCell ref="C20:L20"/>
    <mergeCell ref="C21:L21"/>
    <mergeCell ref="C28:L28"/>
    <mergeCell ref="C30:L30"/>
    <mergeCell ref="R45:S46"/>
    <mergeCell ref="D99:E99"/>
    <mergeCell ref="G99:I99"/>
    <mergeCell ref="J101:L104"/>
    <mergeCell ref="C107:L107"/>
    <mergeCell ref="E95:I95"/>
    <mergeCell ref="D102:H102"/>
    <mergeCell ref="C86:L86"/>
    <mergeCell ref="C87:L87"/>
    <mergeCell ref="C88:L88"/>
    <mergeCell ref="C89:L89"/>
    <mergeCell ref="C90:L90"/>
    <mergeCell ref="C83:L83"/>
    <mergeCell ref="C84:L84"/>
    <mergeCell ref="C85:L85"/>
    <mergeCell ref="F50:F53"/>
    <mergeCell ref="F55:F56"/>
    <mergeCell ref="F58:F60"/>
    <mergeCell ref="F66:F68"/>
    <mergeCell ref="F72:F74"/>
    <mergeCell ref="L72:L74"/>
    <mergeCell ref="H66:H69"/>
    <mergeCell ref="H60:H61"/>
    <mergeCell ref="H71:H74"/>
    <mergeCell ref="H75:I75"/>
    <mergeCell ref="H49:H53"/>
    <mergeCell ref="H54:H56"/>
    <mergeCell ref="B80:L80"/>
    <mergeCell ref="B79:L79"/>
    <mergeCell ref="C22:L22"/>
    <mergeCell ref="C24:L24"/>
    <mergeCell ref="C23:L23"/>
    <mergeCell ref="H40:H41"/>
    <mergeCell ref="B75:C75"/>
    <mergeCell ref="B57:B60"/>
    <mergeCell ref="B70:L70"/>
    <mergeCell ref="B71:B74"/>
    <mergeCell ref="B66:B69"/>
    <mergeCell ref="B34:L34"/>
    <mergeCell ref="B35:L35"/>
    <mergeCell ref="F44:F48"/>
    <mergeCell ref="C26:L26"/>
    <mergeCell ref="B3:L3"/>
    <mergeCell ref="B4:L4"/>
    <mergeCell ref="B6:L6"/>
    <mergeCell ref="B7:L7"/>
    <mergeCell ref="C9:L9"/>
    <mergeCell ref="C5:L5"/>
    <mergeCell ref="D11:L11"/>
    <mergeCell ref="B49:B53"/>
    <mergeCell ref="B54:B56"/>
    <mergeCell ref="F40:F42"/>
    <mergeCell ref="H37:I37"/>
    <mergeCell ref="H38:L38"/>
    <mergeCell ref="B38:F38"/>
    <mergeCell ref="B37:C37"/>
    <mergeCell ref="B39:B42"/>
    <mergeCell ref="D13:L13"/>
    <mergeCell ref="D15:H15"/>
    <mergeCell ref="B43:B48"/>
    <mergeCell ref="C16:L16"/>
    <mergeCell ref="C17:L17"/>
    <mergeCell ref="C18:L18"/>
    <mergeCell ref="C19:L19"/>
  </mergeCells>
  <printOptions horizontalCentered="1"/>
  <pageMargins left="0.19685039370078741" right="0.19685039370078741" top="0.39370078740157483" bottom="0.19685039370078741" header="0.31496062992125984" footer="0.31496062992125984"/>
  <pageSetup paperSize="9" scale="57" fitToHeight="0" orientation="portrait" verticalDpi="0" r:id="rId1"/>
  <headerFooter>
    <oddFooter>&amp;R&amp;8&amp;P/&amp;N</oddFooter>
  </headerFooter>
  <rowBreaks count="3" manualBreakCount="3">
    <brk id="23" max="16383" man="1"/>
    <brk id="33" max="16383" man="1"/>
    <brk id="76" max="16383" man="1"/>
  </rowBreaks>
  <colBreaks count="1" manualBreakCount="1">
    <brk id="1"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60C999-50D8-4144-A4F8-076E197C2D12}">
  <dimension ref="A1:P15"/>
  <sheetViews>
    <sheetView tabSelected="1" topLeftCell="A4" workbookViewId="0">
      <selection activeCell="T8" sqref="T8"/>
    </sheetView>
  </sheetViews>
  <sheetFormatPr baseColWidth="10" defaultRowHeight="14.4" x14ac:dyDescent="0.3"/>
  <cols>
    <col min="1" max="1" width="27.21875" customWidth="1"/>
    <col min="2" max="2" width="6.44140625" customWidth="1"/>
    <col min="3" max="3" width="6" customWidth="1"/>
    <col min="4" max="4" width="5.6640625" customWidth="1"/>
    <col min="5" max="5" width="6" customWidth="1"/>
    <col min="6" max="6" width="5.6640625" customWidth="1"/>
    <col min="7" max="7" width="5.77734375" customWidth="1"/>
    <col min="8" max="8" width="6.109375" customWidth="1"/>
    <col min="9" max="9" width="4.88671875" customWidth="1"/>
    <col min="10" max="10" width="5.5546875" customWidth="1"/>
    <col min="11" max="11" width="4.88671875" customWidth="1"/>
    <col min="12" max="12" width="4.77734375" customWidth="1"/>
    <col min="13" max="14" width="4.88671875" customWidth="1"/>
    <col min="15" max="15" width="4.109375" customWidth="1"/>
    <col min="16" max="16" width="6.33203125" customWidth="1"/>
  </cols>
  <sheetData>
    <row r="1" spans="1:16" x14ac:dyDescent="0.3">
      <c r="A1" s="76"/>
      <c r="B1" s="76"/>
      <c r="C1" s="76"/>
      <c r="D1" s="76"/>
      <c r="E1" s="76"/>
      <c r="F1" s="76"/>
      <c r="G1" s="76"/>
      <c r="H1" s="76"/>
      <c r="I1" s="76"/>
      <c r="J1" s="76"/>
      <c r="K1" s="76"/>
      <c r="L1" s="76"/>
      <c r="M1" s="76"/>
      <c r="N1" s="76"/>
      <c r="O1" s="76"/>
      <c r="P1" s="76"/>
    </row>
    <row r="2" spans="1:16" x14ac:dyDescent="0.3">
      <c r="A2" s="136" t="s">
        <v>110</v>
      </c>
      <c r="B2" s="139" t="s">
        <v>111</v>
      </c>
      <c r="C2" s="139"/>
      <c r="D2" s="139"/>
      <c r="E2" s="139"/>
      <c r="F2" s="139"/>
      <c r="G2" s="139"/>
      <c r="H2" s="139"/>
      <c r="I2" s="139"/>
      <c r="J2" s="139"/>
      <c r="K2" s="139"/>
      <c r="L2" s="139"/>
      <c r="M2" s="139"/>
      <c r="N2" s="140" t="s">
        <v>112</v>
      </c>
      <c r="O2" s="141"/>
      <c r="P2" s="144" t="s">
        <v>113</v>
      </c>
    </row>
    <row r="3" spans="1:16" x14ac:dyDescent="0.3">
      <c r="A3" s="137"/>
      <c r="B3" s="139" t="s">
        <v>114</v>
      </c>
      <c r="C3" s="139"/>
      <c r="D3" s="139" t="s">
        <v>115</v>
      </c>
      <c r="E3" s="139"/>
      <c r="F3" s="139" t="s">
        <v>116</v>
      </c>
      <c r="G3" s="139"/>
      <c r="H3" s="139" t="s">
        <v>117</v>
      </c>
      <c r="I3" s="139"/>
      <c r="J3" s="147" t="s">
        <v>118</v>
      </c>
      <c r="K3" s="148"/>
      <c r="L3" s="147" t="s">
        <v>119</v>
      </c>
      <c r="M3" s="148"/>
      <c r="N3" s="142"/>
      <c r="O3" s="143"/>
      <c r="P3" s="145"/>
    </row>
    <row r="4" spans="1:16" x14ac:dyDescent="0.3">
      <c r="A4" s="138"/>
      <c r="B4" s="77" t="s">
        <v>120</v>
      </c>
      <c r="C4" s="78" t="s">
        <v>121</v>
      </c>
      <c r="D4" s="77" t="s">
        <v>120</v>
      </c>
      <c r="E4" s="78" t="s">
        <v>121</v>
      </c>
      <c r="F4" s="77" t="s">
        <v>120</v>
      </c>
      <c r="G4" s="78" t="s">
        <v>121</v>
      </c>
      <c r="H4" s="77" t="s">
        <v>120</v>
      </c>
      <c r="I4" s="78" t="s">
        <v>121</v>
      </c>
      <c r="J4" s="77" t="s">
        <v>120</v>
      </c>
      <c r="K4" s="78" t="s">
        <v>121</v>
      </c>
      <c r="L4" s="77" t="s">
        <v>120</v>
      </c>
      <c r="M4" s="78" t="s">
        <v>121</v>
      </c>
      <c r="N4" s="77" t="s">
        <v>120</v>
      </c>
      <c r="O4" s="78" t="s">
        <v>121</v>
      </c>
      <c r="P4" s="146"/>
    </row>
    <row r="5" spans="1:16" x14ac:dyDescent="0.3">
      <c r="A5" s="79" t="s">
        <v>122</v>
      </c>
      <c r="B5" s="77"/>
      <c r="C5" s="78"/>
      <c r="D5" s="77"/>
      <c r="E5" s="78"/>
      <c r="F5" s="77"/>
      <c r="G5" s="78"/>
      <c r="H5" s="77"/>
      <c r="I5" s="78"/>
      <c r="J5" s="77"/>
      <c r="K5" s="78"/>
      <c r="L5" s="77"/>
      <c r="M5" s="78"/>
      <c r="N5" s="80">
        <f>B5+D5+F5+H5+J5+L5</f>
        <v>0</v>
      </c>
      <c r="O5" s="81">
        <f>C5+E5+G5+I5+K5+M5</f>
        <v>0</v>
      </c>
      <c r="P5" s="82">
        <f>N5+O5</f>
        <v>0</v>
      </c>
    </row>
    <row r="6" spans="1:16" x14ac:dyDescent="0.3">
      <c r="A6" s="79" t="s">
        <v>123</v>
      </c>
      <c r="B6" s="77"/>
      <c r="C6" s="78"/>
      <c r="D6" s="77"/>
      <c r="E6" s="78"/>
      <c r="F6" s="77"/>
      <c r="G6" s="78"/>
      <c r="H6" s="77"/>
      <c r="I6" s="78"/>
      <c r="J6" s="77"/>
      <c r="K6" s="78"/>
      <c r="L6" s="77"/>
      <c r="M6" s="78"/>
      <c r="N6" s="80">
        <f t="shared" ref="N6:O12" si="0">B6+D6+F6+H6+J6+L6</f>
        <v>0</v>
      </c>
      <c r="O6" s="81">
        <f t="shared" si="0"/>
        <v>0</v>
      </c>
      <c r="P6" s="82">
        <f t="shared" ref="P6:P12" si="1">N6+O6</f>
        <v>0</v>
      </c>
    </row>
    <row r="7" spans="1:16" x14ac:dyDescent="0.3">
      <c r="A7" s="79" t="s">
        <v>124</v>
      </c>
      <c r="B7" s="77"/>
      <c r="C7" s="78"/>
      <c r="D7" s="77"/>
      <c r="E7" s="78"/>
      <c r="F7" s="77"/>
      <c r="G7" s="78"/>
      <c r="H7" s="77"/>
      <c r="I7" s="78"/>
      <c r="J7" s="77"/>
      <c r="K7" s="78"/>
      <c r="L7" s="77"/>
      <c r="M7" s="78"/>
      <c r="N7" s="80">
        <f t="shared" si="0"/>
        <v>0</v>
      </c>
      <c r="O7" s="81">
        <f t="shared" si="0"/>
        <v>0</v>
      </c>
      <c r="P7" s="82">
        <f t="shared" si="1"/>
        <v>0</v>
      </c>
    </row>
    <row r="8" spans="1:16" ht="72" x14ac:dyDescent="0.3">
      <c r="A8" s="83" t="s">
        <v>125</v>
      </c>
      <c r="B8" s="77"/>
      <c r="C8" s="78"/>
      <c r="D8" s="77"/>
      <c r="E8" s="78"/>
      <c r="F8" s="77"/>
      <c r="G8" s="78"/>
      <c r="H8" s="77"/>
      <c r="I8" s="78"/>
      <c r="J8" s="77"/>
      <c r="K8" s="78"/>
      <c r="L8" s="77"/>
      <c r="M8" s="78"/>
      <c r="N8" s="80"/>
      <c r="O8" s="81"/>
      <c r="P8" s="82">
        <f t="shared" si="1"/>
        <v>0</v>
      </c>
    </row>
    <row r="9" spans="1:16" x14ac:dyDescent="0.3">
      <c r="A9" s="79" t="s">
        <v>128</v>
      </c>
      <c r="B9" s="77"/>
      <c r="C9" s="78"/>
      <c r="D9" s="77"/>
      <c r="E9" s="78"/>
      <c r="F9" s="77"/>
      <c r="G9" s="78"/>
      <c r="H9" s="77"/>
      <c r="I9" s="78"/>
      <c r="J9" s="77"/>
      <c r="K9" s="78"/>
      <c r="L9" s="77"/>
      <c r="M9" s="78"/>
      <c r="N9" s="80"/>
      <c r="O9" s="81"/>
      <c r="P9" s="82">
        <f t="shared" si="1"/>
        <v>0</v>
      </c>
    </row>
    <row r="10" spans="1:16" x14ac:dyDescent="0.3">
      <c r="A10" s="79" t="s">
        <v>129</v>
      </c>
      <c r="B10" s="77"/>
      <c r="C10" s="78"/>
      <c r="D10" s="77"/>
      <c r="E10" s="78"/>
      <c r="F10" s="77"/>
      <c r="G10" s="78"/>
      <c r="H10" s="77"/>
      <c r="I10" s="78"/>
      <c r="J10" s="77"/>
      <c r="K10" s="78"/>
      <c r="L10" s="77"/>
      <c r="M10" s="78"/>
      <c r="N10" s="80"/>
      <c r="O10" s="81"/>
      <c r="P10" s="82">
        <f t="shared" si="1"/>
        <v>0</v>
      </c>
    </row>
    <row r="11" spans="1:16" x14ac:dyDescent="0.3">
      <c r="A11" s="79" t="s">
        <v>130</v>
      </c>
      <c r="B11" s="77"/>
      <c r="C11" s="78"/>
      <c r="D11" s="77"/>
      <c r="E11" s="78"/>
      <c r="F11" s="77"/>
      <c r="G11" s="78"/>
      <c r="H11" s="77"/>
      <c r="I11" s="78"/>
      <c r="J11" s="77"/>
      <c r="K11" s="78"/>
      <c r="L11" s="77"/>
      <c r="M11" s="78"/>
      <c r="N11" s="80"/>
      <c r="O11" s="81"/>
      <c r="P11" s="82">
        <f t="shared" si="1"/>
        <v>0</v>
      </c>
    </row>
    <row r="12" spans="1:16" x14ac:dyDescent="0.3">
      <c r="A12" s="84" t="s">
        <v>113</v>
      </c>
      <c r="B12" s="85">
        <f>SUM(B5:B11)</f>
        <v>0</v>
      </c>
      <c r="C12" s="86">
        <f t="shared" ref="C12:M12" si="2">SUM(C5:C11)</f>
        <v>0</v>
      </c>
      <c r="D12" s="85">
        <f t="shared" si="2"/>
        <v>0</v>
      </c>
      <c r="E12" s="86">
        <f t="shared" si="2"/>
        <v>0</v>
      </c>
      <c r="F12" s="85">
        <f t="shared" si="2"/>
        <v>0</v>
      </c>
      <c r="G12" s="86">
        <f t="shared" si="2"/>
        <v>0</v>
      </c>
      <c r="H12" s="85">
        <f t="shared" si="2"/>
        <v>0</v>
      </c>
      <c r="I12" s="86">
        <f t="shared" si="2"/>
        <v>0</v>
      </c>
      <c r="J12" s="85">
        <f t="shared" si="2"/>
        <v>0</v>
      </c>
      <c r="K12" s="86">
        <f t="shared" si="2"/>
        <v>0</v>
      </c>
      <c r="L12" s="85">
        <f t="shared" si="2"/>
        <v>0</v>
      </c>
      <c r="M12" s="86">
        <f t="shared" si="2"/>
        <v>0</v>
      </c>
      <c r="N12" s="85">
        <f t="shared" si="0"/>
        <v>0</v>
      </c>
      <c r="O12" s="86">
        <f t="shared" si="0"/>
        <v>0</v>
      </c>
      <c r="P12" s="82">
        <f t="shared" si="1"/>
        <v>0</v>
      </c>
    </row>
    <row r="13" spans="1:16" x14ac:dyDescent="0.3">
      <c r="A13" s="76"/>
      <c r="B13" s="76"/>
      <c r="C13" s="76"/>
      <c r="D13" s="76"/>
      <c r="E13" s="76"/>
      <c r="F13" s="76"/>
      <c r="G13" s="76"/>
      <c r="H13" s="76"/>
      <c r="I13" s="76"/>
      <c r="J13" s="76"/>
      <c r="K13" s="76"/>
      <c r="L13" s="76"/>
      <c r="M13" s="76"/>
      <c r="N13" s="76"/>
      <c r="O13" s="76"/>
      <c r="P13" s="76"/>
    </row>
    <row r="14" spans="1:16" x14ac:dyDescent="0.3">
      <c r="A14" s="76"/>
      <c r="B14" s="76"/>
      <c r="C14" s="76"/>
      <c r="D14" s="76"/>
      <c r="E14" s="76"/>
      <c r="F14" s="76"/>
      <c r="G14" s="76"/>
      <c r="H14" s="76"/>
      <c r="I14" s="76"/>
      <c r="J14" s="76"/>
      <c r="K14" s="76"/>
      <c r="L14" s="76"/>
      <c r="M14" s="76"/>
      <c r="N14" s="76"/>
      <c r="O14" s="76"/>
      <c r="P14" s="76"/>
    </row>
    <row r="15" spans="1:16" ht="28.8" x14ac:dyDescent="0.3">
      <c r="A15" s="135" t="s">
        <v>126</v>
      </c>
      <c r="B15" s="135"/>
      <c r="C15" s="135"/>
      <c r="D15" s="135"/>
      <c r="E15" s="135"/>
      <c r="F15" s="135"/>
      <c r="G15" s="135"/>
      <c r="H15" s="135"/>
      <c r="I15" s="135"/>
      <c r="J15" s="135"/>
      <c r="K15" s="135"/>
      <c r="L15" s="135"/>
      <c r="M15" s="135"/>
      <c r="N15" s="135"/>
      <c r="O15" s="135"/>
      <c r="P15" s="135"/>
    </row>
  </sheetData>
  <mergeCells count="11">
    <mergeCell ref="A15:P15"/>
    <mergeCell ref="A2:A4"/>
    <mergeCell ref="B2:M2"/>
    <mergeCell ref="N2:O3"/>
    <mergeCell ref="P2:P4"/>
    <mergeCell ref="B3:C3"/>
    <mergeCell ref="D3:E3"/>
    <mergeCell ref="F3:G3"/>
    <mergeCell ref="H3:I3"/>
    <mergeCell ref="J3:K3"/>
    <mergeCell ref="L3:M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1</vt:i4>
      </vt:variant>
    </vt:vector>
  </HeadingPairs>
  <TitlesOfParts>
    <vt:vector size="3" baseType="lpstr">
      <vt:lpstr>Bilan2026</vt:lpstr>
      <vt:lpstr>repartition par quartier  2026</vt:lpstr>
      <vt:lpstr>Bilan2026!Zone_d_impression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Catherine PONTIC</dc:creator>
  <cp:lastModifiedBy>Fabienne MAUVIEL</cp:lastModifiedBy>
  <cp:lastPrinted>2024-08-21T06:41:21Z</cp:lastPrinted>
  <dcterms:created xsi:type="dcterms:W3CDTF">2016-09-22T13:14:53Z</dcterms:created>
  <dcterms:modified xsi:type="dcterms:W3CDTF">2026-03-12T10:10:53Z</dcterms:modified>
</cp:coreProperties>
</file>